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516" windowWidth="12270" windowHeight="8000" activeTab="0"/>
  </bookViews>
  <sheets>
    <sheet name="Blankett" sheetId="1" r:id="rId1"/>
    <sheet name="Traktamentesbelopp" sheetId="2" r:id="rId2"/>
    <sheet name="Parametrar" sheetId="3"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fullCalcOnLoad="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<sst xmlns="http://schemas.openxmlformats.org/spreadsheetml/2006/main" count="96" uniqueCount="74">
  <si>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</si>
  <si>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</si>
  <si>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</si>
  <si>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</si>
  <si>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</si>
  <si>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</si>
  <si>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</si>
  <si>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</si>
  <si>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</si>
  <si>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</si>
  <si>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</si>
  <si>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</si>
  <si>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</si>
  <si>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</si>
  <si>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</si>
  <si>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</si>
  <si>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</si>
  <si>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</si>
  <si>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</si>
  <si>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</si>
  <si>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</si>
  <si>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</si>
  <si>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</si>
  <si>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</si>
  <si>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</si>
  <si>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</si>
  <si>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</si>
  <si>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</si>
  <si>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</si>
  <si>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</si>
  <si>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</si>
  <si>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</si>
  <si>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</si>
  <si>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</si>
  <si>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</si>
  <si>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</si>
  <si>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</si>
  <si>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</si>
  <si>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</si>
  <si>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</si>
  <si>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</si>
  <si>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</si>
  <si>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</si>
  <si>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</si>
  <si>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</si>
  <si>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</si>
  <si>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</si>
  <si>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</si>
  <si>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</si>
  <si>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</si>
  <si>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</si>
  <si>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</si>
  <si>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</si>
  <si>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</si>
  <si>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</si>
  <si>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</si>
  <si>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</si>
  <si>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</si>
  <si>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</si>
  <si>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</si>
  <si>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</si>
  <si>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</si>
  <si>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</si>
  <si>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</si>
  <si>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</si>
  <si>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</si>
  <si>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</si>
  <si>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</si>
  <si>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</si>
  <si>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</si>
  <si>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</si>
  <si>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</si>
  <si>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Nyårsbal</t>
  </si>
  <si>
    <t>Nyårsbal 2017-2018</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</si>
</sst>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0&quot;  &quot;"/>
  </numFmts>
  <fonts count="41">
    <font>
      <sz val="9"/>
      <name val="Arial"/>
      <family val="0"/>
    </font>
    <font>
      <sz val="11"/>
      <color indexed="8"/>
      <name val="Calibri"/>
      <family val="2"/>
    </font>
    <font>
      <sz val="8"/>
      <name val="Arial"/>
      <family val="0"/>
    </font>
    <font>
      <b/>
      <sz val="10"/>
      <name val="Arial"/>
      <family val="2"/>
    </font>
    <font>
      <b/>
      <sz val="18"/>
      <name val="Arial"/>
      <family val="2"/>
    </font>
    <font>
      <b/>
      <sz val="9"/>
      <name val="Arial"/>
      <family val="2"/>
    </font>
    <font>
      <b/>
      <sz val="14"/>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hair"/>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2" applyNumberFormat="0" applyAlignment="0" applyProtection="0"/>
    <xf numFmtId="0" fontId="0" fillId="31" borderId="3" applyNumberFormat="0" applyFont="0" applyAlignment="0">
      <protection locked="0"/>
    </xf>
    <xf numFmtId="0" fontId="0" fillId="0" borderId="3" applyNumberFormat="0" applyFont="0" applyAlignment="0">
      <protection hidden="1"/>
    </xf>
    <xf numFmtId="0" fontId="31" fillId="32" borderId="4" applyNumberFormat="0" applyAlignment="0" applyProtection="0"/>
    <xf numFmtId="0" fontId="32" fillId="0" borderId="5" applyNumberFormat="0" applyFill="0" applyAlignment="0" applyProtection="0"/>
    <xf numFmtId="0" fontId="33" fillId="3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4" borderId="0"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45" applyFont="1" applyFill="1" applyBorder="1" applyAlignment="1" applyProtection="1">
      <alignment horizontal="left" vertical="center"/>
      <protection/>
    </xf>
    <xf numFmtId="0" fontId="0" fillId="34" borderId="0" xfId="0" applyFont="1" applyFill="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4"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4"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4"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35"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protection hidden="1"/>
    </xf>
    <xf numFmtId="2" fontId="0" fillId="0" borderId="3" xfId="46" applyNumberFormat="1" applyFont="1" applyAlignment="1" applyProtection="1">
      <alignment horizontal="center" vertical="center"/>
      <protection hidden="1"/>
    </xf>
    <xf numFmtId="49" fontId="0" fillId="31" borderId="3" xfId="45" applyNumberFormat="1" applyFont="1" applyAlignment="1" applyProtection="1">
      <alignment horizontal="center" vertical="center"/>
      <protection locked="0"/>
    </xf>
    <xf numFmtId="49" fontId="0" fillId="31" borderId="3" xfId="45" applyNumberFormat="1" applyFont="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165" fontId="0" fillId="31" borderId="3" xfId="45" applyNumberFormat="1" applyFont="1" applyAlignment="1" applyProtection="1" quotePrefix="1">
      <alignment horizontal="right" vertical="center"/>
      <protection locked="0"/>
    </xf>
    <xf numFmtId="0" fontId="0" fillId="31" borderId="3" xfId="45" applyFont="1" applyAlignment="1" applyProtection="1">
      <alignment horizontal="right" vertical="center"/>
      <protection locked="0"/>
    </xf>
    <xf numFmtId="49" fontId="0" fillId="31" borderId="3" xfId="45" applyNumberFormat="1" applyFont="1" applyAlignment="1" applyProtection="1">
      <alignment horizontal="center" vertical="center"/>
      <protection locked="0"/>
    </xf>
    <xf numFmtId="0" fontId="0" fillId="0" borderId="3" xfId="46" applyFont="1" applyAlignment="1" applyProtection="1">
      <alignment vertical="center"/>
      <protection hidden="1"/>
    </xf>
    <xf numFmtId="0" fontId="0" fillId="0" borderId="3" xfId="46" applyFont="1" applyAlignment="1" applyProtection="1">
      <alignment horizontal="center" vertical="center"/>
      <protection hidden="1"/>
    </xf>
    <xf numFmtId="49" fontId="0" fillId="31" borderId="3" xfId="45" applyNumberFormat="1" applyFont="1" applyAlignment="1" applyProtection="1">
      <alignment horizontal="left" vertical="center"/>
      <protection locked="0"/>
    </xf>
    <xf numFmtId="0" fontId="0" fillId="0" borderId="3" xfId="0" applyFont="1" applyBorder="1" applyAlignment="1" applyProtection="1">
      <alignment vertical="center"/>
      <protection hidden="1"/>
    </xf>
    <xf numFmtId="0" fontId="0" fillId="0" borderId="0" xfId="0" applyAlignment="1" applyProtection="1">
      <alignment vertical="center" wrapText="1"/>
      <protection/>
    </xf>
    <xf numFmtId="49" fontId="0" fillId="31" borderId="3" xfId="45" applyNumberFormat="1" applyFont="1" applyAlignment="1" applyProtection="1">
      <alignment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3" xfId="46" applyNumberFormat="1" applyFont="1" applyAlignment="1" applyProtection="1" quotePrefix="1">
      <alignment horizontal="right" vertical="center"/>
      <protection hidden="1"/>
    </xf>
    <xf numFmtId="0" fontId="0" fillId="0" borderId="3" xfId="46" applyFont="1" applyAlignment="1" applyProtection="1">
      <alignment horizontal="right" vertical="center"/>
      <protection hidden="1"/>
    </xf>
    <xf numFmtId="165" fontId="5" fillId="0" borderId="3" xfId="0" applyNumberFormat="1" applyFont="1" applyFill="1" applyBorder="1" applyAlignment="1" applyProtection="1" quotePrefix="1">
      <alignment vertical="center"/>
      <protection hidden="1"/>
    </xf>
    <xf numFmtId="165" fontId="5" fillId="0" borderId="3" xfId="0" applyNumberFormat="1" applyFont="1" applyFill="1" applyBorder="1" applyAlignment="1" applyProtection="1">
      <alignment vertical="center"/>
      <protection hidden="1"/>
    </xf>
    <xf numFmtId="49" fontId="0" fillId="31" borderId="3" xfId="45"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31" borderId="3" xfId="45" applyFont="1" applyAlignment="1" applyProtection="1">
      <alignment horizontal="center" vertical="center"/>
      <protection locked="0"/>
    </xf>
    <xf numFmtId="0" fontId="0" fillId="31" borderId="3" xfId="45" applyFont="1" applyAlignment="1" applyProtection="1">
      <alignment horizontal="center" vertical="center"/>
      <protection locked="0"/>
    </xf>
    <xf numFmtId="49" fontId="0" fillId="31" borderId="11" xfId="45" applyNumberFormat="1" applyFont="1" applyBorder="1" applyAlignment="1" applyProtection="1">
      <alignment vertical="center"/>
      <protection locked="0"/>
    </xf>
    <xf numFmtId="49" fontId="0" fillId="31" borderId="3" xfId="45" applyNumberFormat="1" applyFont="1" applyAlignment="1" applyProtection="1">
      <alignment vertical="center"/>
      <protection locked="0"/>
    </xf>
    <xf numFmtId="49" fontId="0" fillId="31" borderId="3" xfId="45" applyNumberFormat="1" applyFont="1" applyBorder="1" applyAlignment="1" applyProtection="1">
      <alignment vertical="center"/>
      <protection locked="0"/>
    </xf>
    <xf numFmtId="0" fontId="0" fillId="0" borderId="3" xfId="46" applyNumberFormat="1" applyFont="1" applyAlignment="1" applyProtection="1">
      <alignment vertical="center"/>
      <protection hidden="1"/>
    </xf>
    <xf numFmtId="0" fontId="0" fillId="0" borderId="3" xfId="46" applyNumberFormat="1" applyFont="1" applyAlignment="1" applyProtection="1">
      <alignment vertical="center"/>
      <protection hidden="1"/>
    </xf>
    <xf numFmtId="0" fontId="0" fillId="31" borderId="3" xfId="45" applyFont="1" applyAlignment="1" applyProtection="1">
      <alignment horizontal="left" vertical="center"/>
      <protection/>
    </xf>
    <xf numFmtId="0" fontId="0" fillId="31" borderId="3" xfId="45"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31" borderId="11" xfId="45" applyFont="1" applyBorder="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Inmatningscell" xfId="45"/>
    <cellStyle name="Inmatningscell skyddad"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 name="Picture 17" descr="NSF"/>
        <xdr:cNvPicPr preferRelativeResize="1">
          <a:picLocks noChangeAspect="1"/>
        </xdr:cNvPicPr>
      </xdr:nvPicPr>
      <xdr:blipFill>
        <a:blip r:embed="rId1"/>
        <a:stretch>
          <a:fillRect/>
        </a:stretch>
      </xdr:blipFill>
      <xdr:spPr>
        <a:xfrm>
          <a:off x="438150" y="2124075"/>
          <a:ext cx="25241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F95"/>
  <sheetViews>
    <sheetView showGridLines="0" showRowColHeaders="0" showZeros="0" tabSelected="1" showOutlineSymbols="0" zoomScalePageLayoutView="0" workbookViewId="0" topLeftCell="A7">
      <selection activeCell="U16" sqref="U16:BP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19.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19.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19.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7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19.5" customHeight="1">
      <c r="B5" s="10"/>
      <c r="C5" s="8" t="s">
        <v>49</v>
      </c>
      <c r="D5" s="55"/>
      <c r="E5" s="55"/>
      <c r="F5" s="55"/>
      <c r="G5" s="55"/>
      <c r="H5" s="55"/>
      <c r="I5" s="55"/>
      <c r="J5" s="55"/>
      <c r="K5" s="55"/>
      <c r="L5" s="55"/>
      <c r="M5" s="55"/>
      <c r="N5" s="55"/>
      <c r="O5" s="55"/>
      <c r="P5" s="55"/>
      <c r="Q5" s="55"/>
      <c r="R5" s="55"/>
      <c r="Z5" s="103" t="s">
        <v>72</v>
      </c>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19.5" customHeight="1">
      <c r="B6" s="10"/>
      <c r="C6" s="8" t="s">
        <v>51</v>
      </c>
      <c r="D6" s="55"/>
      <c r="E6" s="55"/>
      <c r="F6" s="55"/>
      <c r="G6" s="55"/>
      <c r="H6" s="55"/>
      <c r="I6" s="55"/>
      <c r="J6" s="55"/>
      <c r="K6" s="55"/>
      <c r="L6" s="55"/>
      <c r="M6" s="55"/>
      <c r="N6" s="55"/>
      <c r="O6" s="55"/>
      <c r="P6" s="55"/>
      <c r="Q6" s="55"/>
      <c r="R6" s="55"/>
      <c r="Z6" s="106">
        <v>150</v>
      </c>
      <c r="AA6" s="106"/>
      <c r="AB6" s="106"/>
      <c r="AC6" s="106"/>
      <c r="AD6" s="106"/>
      <c r="AE6" s="106"/>
      <c r="AF6" s="106"/>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19.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19.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19.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19.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5" t="str">
        <f>Parametrar!$B$14</f>
        <v>9994015</v>
      </c>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7"/>
    </row>
    <row r="11" spans="3:112" ht="19.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4">
        <f ca="1">TODAY()</f>
        <v>43059</v>
      </c>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7"/>
    </row>
    <row r="12" spans="1:118" s="47" customFormat="1" ht="19.5" customHeight="1">
      <c r="A12" s="62"/>
      <c r="BQ12" s="63" t="s">
        <v>41</v>
      </c>
      <c r="CE12" s="94" t="str">
        <f>Parametrar!B10</f>
        <v>NSF</v>
      </c>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5">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19.5" customHeight="1">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19.5" customHeight="1">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19.5" customHeight="1">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19.5" customHeight="1">
      <c r="A20" s="28"/>
      <c r="D20" s="20" t="s">
        <v>53</v>
      </c>
      <c r="W20" s="101" t="s">
        <v>73</v>
      </c>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L20" s="40"/>
      <c r="DM20" s="40"/>
      <c r="DN20" s="40"/>
    </row>
    <row r="21" spans="1:118" s="22" customFormat="1" ht="19.5" customHeight="1">
      <c r="A21" s="27"/>
      <c r="B21" s="21"/>
      <c r="C21" s="21"/>
      <c r="D21" s="20" t="s">
        <v>18</v>
      </c>
      <c r="E21" s="21"/>
      <c r="F21" s="21"/>
      <c r="G21" s="21"/>
      <c r="H21" s="21"/>
      <c r="I21" s="21"/>
      <c r="J21" s="21"/>
      <c r="K21" s="21"/>
      <c r="L21" s="21"/>
      <c r="M21" s="21"/>
      <c r="N21" s="21"/>
      <c r="O21" s="21"/>
      <c r="P21" s="21"/>
      <c r="Q21" s="21"/>
      <c r="R21" s="21"/>
      <c r="S21" s="21"/>
      <c r="T21" s="21"/>
      <c r="U21" s="21"/>
      <c r="V21" s="2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L21" s="39"/>
      <c r="DM21" s="39"/>
      <c r="DN21" s="39"/>
    </row>
    <row r="22" spans="1:118" s="22" customFormat="1" ht="19.5" customHeight="1">
      <c r="A22" s="27"/>
      <c r="B22" s="21"/>
      <c r="C22" s="21"/>
      <c r="D22" s="20"/>
      <c r="E22" s="21"/>
      <c r="F22" s="21"/>
      <c r="G22" s="21"/>
      <c r="H22" s="21"/>
      <c r="I22" s="21"/>
      <c r="J22" s="21"/>
      <c r="K22" s="21"/>
      <c r="L22" s="21"/>
      <c r="M22" s="21"/>
      <c r="N22" s="21"/>
      <c r="O22" s="21"/>
      <c r="P22" s="21"/>
      <c r="Q22" s="21"/>
      <c r="R22" s="21"/>
      <c r="S22" s="21"/>
      <c r="T22" s="21"/>
      <c r="U22" s="21"/>
      <c r="V22" s="2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19.5" customHeight="1">
      <c r="A25" s="12"/>
      <c r="D25" s="63" t="s">
        <v>59</v>
      </c>
      <c r="V25" s="4"/>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U25" s="4"/>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row>
    <row r="26" spans="1:99" s="47" customFormat="1" ht="19.5" customHeight="1">
      <c r="A26" s="12"/>
      <c r="D26" s="63" t="s">
        <v>61</v>
      </c>
      <c r="V26" s="4"/>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U26" s="4"/>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row>
    <row r="27" spans="1:99" s="47" customFormat="1" ht="19.5" customHeight="1">
      <c r="A27" s="12"/>
      <c r="D27" s="63" t="s">
        <v>62</v>
      </c>
      <c r="V27" s="4"/>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U27" s="4"/>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row>
    <row r="28" spans="1:99" s="47" customFormat="1" ht="19.5" customHeight="1">
      <c r="A28" s="12"/>
      <c r="D28" s="63" t="s">
        <v>63</v>
      </c>
      <c r="V28" s="4"/>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U28" s="4"/>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row>
    <row r="29" spans="1:99" s="47" customFormat="1" ht="19.5" customHeight="1">
      <c r="A29" s="12"/>
      <c r="D29" s="63" t="s">
        <v>64</v>
      </c>
      <c r="V29" s="4"/>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U29" s="4"/>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3" t="s">
        <v>17</v>
      </c>
      <c r="AN31" s="93"/>
      <c r="AO31" s="93"/>
      <c r="AP31" s="93"/>
      <c r="AQ31" s="93"/>
      <c r="AR31" s="93"/>
      <c r="AS31" s="93"/>
      <c r="AT31" s="93"/>
      <c r="AU31" s="9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3" t="s">
        <v>17</v>
      </c>
      <c r="CK31" s="93"/>
      <c r="CL31" s="93"/>
      <c r="CM31" s="93"/>
      <c r="CN31" s="93"/>
      <c r="CO31" s="93"/>
      <c r="CP31" s="93"/>
      <c r="CQ31" s="93"/>
      <c r="CR31" s="93"/>
      <c r="DH31" s="21"/>
      <c r="DI31" s="21"/>
      <c r="DL31" s="39"/>
      <c r="DM31" s="39"/>
      <c r="DN31" s="39"/>
    </row>
    <row r="32" spans="1:118" s="10" customFormat="1" ht="19.5" customHeight="1">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19.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6"/>
      <c r="BO35" s="97"/>
      <c r="BP35" s="97"/>
      <c r="BQ35" s="97"/>
      <c r="BR35" s="97"/>
      <c r="BS35" s="97"/>
      <c r="BT35" s="97"/>
      <c r="BU35" s="47"/>
      <c r="BW35" s="70">
        <f>DL35</f>
        <v>1.85</v>
      </c>
      <c r="BX35" s="70"/>
      <c r="BY35" s="70"/>
      <c r="BZ35" s="70"/>
      <c r="CA35" s="70"/>
      <c r="CB35" s="70"/>
      <c r="CC35" s="70"/>
      <c r="CN35" s="21"/>
      <c r="CV35" s="21"/>
      <c r="CW35" s="21"/>
      <c r="CX35" s="88">
        <f>SUM(DM35:DN35)</f>
        <v>0</v>
      </c>
      <c r="CY35" s="89"/>
      <c r="CZ35" s="89"/>
      <c r="DA35" s="89"/>
      <c r="DB35" s="89"/>
      <c r="DC35" s="89"/>
      <c r="DD35" s="89"/>
      <c r="DE35" s="89"/>
      <c r="DF35" s="89"/>
      <c r="DG35" s="89"/>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19.5" customHeight="1">
      <c r="A38" s="62"/>
      <c r="D38" s="78" t="s">
        <v>55</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T38" s="79">
        <v>5810</v>
      </c>
      <c r="AU38" s="79"/>
      <c r="AV38" s="79"/>
      <c r="AW38" s="79"/>
      <c r="AX38" s="79"/>
      <c r="AY38" s="79"/>
      <c r="AZ38" s="79"/>
      <c r="BN38" s="4"/>
      <c r="BO38" s="4"/>
      <c r="BP38" s="4"/>
      <c r="BQ38" s="4"/>
      <c r="BR38" s="77"/>
      <c r="BS38" s="77"/>
      <c r="BT38" s="77"/>
      <c r="BU38" s="77"/>
      <c r="BV38" s="77"/>
      <c r="BW38" s="77"/>
      <c r="BX38" s="77"/>
      <c r="BY38" s="77"/>
      <c r="BZ38" s="77"/>
      <c r="CA38" s="77"/>
      <c r="CB38" s="77"/>
      <c r="CC38" s="77"/>
      <c r="CD38" s="77"/>
      <c r="CX38" s="75"/>
      <c r="CY38" s="76"/>
      <c r="CZ38" s="76"/>
      <c r="DA38" s="76"/>
      <c r="DB38" s="76"/>
      <c r="DC38" s="76"/>
      <c r="DD38" s="76"/>
      <c r="DE38" s="76"/>
      <c r="DF38" s="76"/>
      <c r="DG38" s="76"/>
      <c r="DL38" s="64"/>
      <c r="DT38" s="4"/>
      <c r="DU38" s="4"/>
      <c r="DV38" s="4"/>
      <c r="DW38" s="4"/>
      <c r="DX38" s="4"/>
      <c r="DY38" s="4"/>
      <c r="DZ38" s="4"/>
      <c r="EA38" s="4"/>
      <c r="EB38" s="4"/>
      <c r="EC38" s="4"/>
      <c r="ED38" s="4"/>
      <c r="EE38" s="4"/>
      <c r="EF38" s="4"/>
    </row>
    <row r="39" spans="1:136" s="47" customFormat="1" ht="19.5" customHeight="1">
      <c r="A39" s="62"/>
      <c r="D39" s="78" t="s">
        <v>56</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T39" s="79">
        <v>5850</v>
      </c>
      <c r="AU39" s="79"/>
      <c r="AV39" s="79"/>
      <c r="AW39" s="79"/>
      <c r="AX39" s="79"/>
      <c r="AY39" s="79"/>
      <c r="AZ39" s="79"/>
      <c r="BN39" s="4"/>
      <c r="BO39" s="4"/>
      <c r="BP39" s="4"/>
      <c r="BQ39" s="4"/>
      <c r="BR39" s="77"/>
      <c r="BS39" s="77"/>
      <c r="BT39" s="77"/>
      <c r="BU39" s="77"/>
      <c r="BV39" s="77"/>
      <c r="BW39" s="77"/>
      <c r="BX39" s="77"/>
      <c r="BY39" s="77"/>
      <c r="BZ39" s="77"/>
      <c r="CA39" s="77"/>
      <c r="CB39" s="77"/>
      <c r="CC39" s="77"/>
      <c r="CD39" s="77"/>
      <c r="CX39" s="75"/>
      <c r="CY39" s="76"/>
      <c r="CZ39" s="76"/>
      <c r="DA39" s="76"/>
      <c r="DB39" s="76"/>
      <c r="DC39" s="76"/>
      <c r="DD39" s="76"/>
      <c r="DE39" s="76"/>
      <c r="DF39" s="76"/>
      <c r="DG39" s="76"/>
      <c r="DL39" s="64"/>
      <c r="DT39" s="4"/>
      <c r="DU39" s="4"/>
      <c r="DV39" s="4"/>
      <c r="DW39" s="4"/>
      <c r="DX39" s="4"/>
      <c r="DY39" s="4"/>
      <c r="DZ39" s="4"/>
      <c r="EA39" s="4"/>
      <c r="EB39" s="4"/>
      <c r="EC39" s="4"/>
      <c r="ED39" s="4"/>
      <c r="EE39" s="4"/>
      <c r="EF39" s="4"/>
    </row>
    <row r="40" spans="1:136" s="47" customFormat="1" ht="19.5" customHeight="1">
      <c r="A40" s="62"/>
      <c r="D40" s="78" t="s">
        <v>57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T40" s="79">
        <v>5820</v>
      </c>
      <c r="AU40" s="79"/>
      <c r="AV40" s="79"/>
      <c r="AW40" s="79"/>
      <c r="AX40" s="79"/>
      <c r="AY40" s="79"/>
      <c r="AZ40" s="79"/>
      <c r="BN40" s="4"/>
      <c r="BO40" s="4"/>
      <c r="BP40" s="4"/>
      <c r="BQ40" s="4"/>
      <c r="BR40" s="77"/>
      <c r="BS40" s="77"/>
      <c r="BT40" s="77"/>
      <c r="BU40" s="77"/>
      <c r="BV40" s="77"/>
      <c r="BW40" s="77"/>
      <c r="BX40" s="77"/>
      <c r="BY40" s="77"/>
      <c r="BZ40" s="77"/>
      <c r="CA40" s="77"/>
      <c r="CB40" s="77"/>
      <c r="CC40" s="77"/>
      <c r="CD40" s="77"/>
      <c r="CX40" s="75"/>
      <c r="CY40" s="76"/>
      <c r="CZ40" s="76"/>
      <c r="DA40" s="76"/>
      <c r="DB40" s="76"/>
      <c r="DC40" s="76"/>
      <c r="DD40" s="76"/>
      <c r="DE40" s="76"/>
      <c r="DF40" s="76"/>
      <c r="DG40" s="76"/>
      <c r="DL40" s="64"/>
      <c r="DT40" s="4"/>
      <c r="DU40" s="4"/>
      <c r="DV40" s="4"/>
      <c r="DW40" s="4"/>
      <c r="DX40" s="4"/>
      <c r="DY40" s="4"/>
      <c r="DZ40" s="4"/>
      <c r="EA40" s="4"/>
      <c r="EB40" s="4"/>
      <c r="EC40" s="4"/>
      <c r="ED40" s="4"/>
      <c r="EE40" s="4"/>
      <c r="EF40" s="4"/>
    </row>
    <row r="41" spans="1:136" s="47" customFormat="1" ht="19.5" customHeight="1">
      <c r="A41" s="62"/>
      <c r="D41" s="78" t="s">
        <v>58</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T41" s="79">
        <v>5830</v>
      </c>
      <c r="AU41" s="79"/>
      <c r="AV41" s="79"/>
      <c r="AW41" s="79"/>
      <c r="AX41" s="79"/>
      <c r="AY41" s="79"/>
      <c r="AZ41" s="79"/>
      <c r="BN41" s="4"/>
      <c r="BO41" s="4"/>
      <c r="BP41" s="4"/>
      <c r="BQ41" s="4"/>
      <c r="BR41" s="77"/>
      <c r="BS41" s="77"/>
      <c r="BT41" s="77"/>
      <c r="BU41" s="77"/>
      <c r="BV41" s="77"/>
      <c r="BW41" s="77"/>
      <c r="BX41" s="77"/>
      <c r="BY41" s="77"/>
      <c r="BZ41" s="77"/>
      <c r="CA41" s="77"/>
      <c r="CB41" s="77"/>
      <c r="CC41" s="77"/>
      <c r="CD41" s="77"/>
      <c r="CX41" s="75"/>
      <c r="CY41" s="76"/>
      <c r="CZ41" s="76"/>
      <c r="DA41" s="76"/>
      <c r="DB41" s="76"/>
      <c r="DC41" s="76"/>
      <c r="DD41" s="76"/>
      <c r="DE41" s="76"/>
      <c r="DF41" s="76"/>
      <c r="DG41" s="76"/>
      <c r="DL41" s="64"/>
      <c r="DT41" s="4"/>
      <c r="DU41" s="4"/>
      <c r="DV41" s="4"/>
      <c r="DW41" s="4"/>
      <c r="DX41" s="4"/>
      <c r="DY41" s="4"/>
      <c r="DZ41" s="4"/>
      <c r="EA41" s="4"/>
      <c r="EB41" s="4"/>
      <c r="EC41" s="4"/>
      <c r="ED41" s="4"/>
      <c r="EE41" s="4"/>
      <c r="EF41" s="4"/>
    </row>
    <row r="42" spans="1:136" s="47" customFormat="1" ht="19.5" customHeight="1">
      <c r="A42" s="6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5"/>
      <c r="CY42" s="76"/>
      <c r="CZ42" s="76"/>
      <c r="DA42" s="76"/>
      <c r="DB42" s="76"/>
      <c r="DC42" s="76"/>
      <c r="DD42" s="76"/>
      <c r="DE42" s="76"/>
      <c r="DF42" s="76"/>
      <c r="DG42" s="76"/>
      <c r="DL42" s="64"/>
      <c r="DT42" s="4"/>
      <c r="DU42" s="4"/>
      <c r="DV42" s="4"/>
      <c r="DW42" s="4"/>
      <c r="DX42" s="4"/>
      <c r="DY42" s="4"/>
      <c r="DZ42" s="4"/>
      <c r="EA42" s="4"/>
      <c r="EB42" s="4"/>
      <c r="EC42" s="4"/>
      <c r="ED42" s="4"/>
      <c r="EE42" s="4"/>
      <c r="EF42" s="4"/>
    </row>
    <row r="43" spans="1:136" s="47" customFormat="1" ht="19.5" customHeight="1">
      <c r="A43" s="6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5"/>
      <c r="CY43" s="76"/>
      <c r="CZ43" s="76"/>
      <c r="DA43" s="76"/>
      <c r="DB43" s="76"/>
      <c r="DC43" s="76"/>
      <c r="DD43" s="76"/>
      <c r="DE43" s="76"/>
      <c r="DF43" s="76"/>
      <c r="DG43" s="76"/>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2" t="s">
        <v>66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CC45" s="4"/>
      <c r="CU45" s="67" t="str">
        <f>"Avdrag ("&amp;COUNTA(W25:BS29)&amp;" x "&amp;Z6&amp;" kr)"</f>
        <v>Avdrag (0 x 150 kr)</v>
      </c>
      <c r="CX45" s="88">
        <f>-COUNTA(W25:BS29)*Z6</f>
        <v>0</v>
      </c>
      <c r="CY45" s="89"/>
      <c r="CZ45" s="89"/>
      <c r="DA45" s="89"/>
      <c r="DB45" s="89"/>
      <c r="DC45" s="89"/>
      <c r="DD45" s="89"/>
      <c r="DE45" s="89"/>
      <c r="DF45" s="89"/>
      <c r="DG45" s="89"/>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19.5" customHeight="1">
      <c r="C47" s="7"/>
      <c r="D47" s="80"/>
      <c r="E47" s="80"/>
      <c r="F47" s="80"/>
      <c r="G47" s="80"/>
      <c r="H47" s="80"/>
      <c r="I47" s="80"/>
      <c r="J47" s="80"/>
      <c r="K47" s="80"/>
      <c r="L47" s="80"/>
      <c r="M47" s="80"/>
      <c r="N47" s="80"/>
      <c r="O47" s="80"/>
      <c r="P47" s="80"/>
      <c r="Q47" s="80"/>
      <c r="R47" s="80"/>
      <c r="S47" s="80"/>
      <c r="T47" s="80"/>
      <c r="U47" s="80"/>
      <c r="V47" s="7"/>
      <c r="W47" s="7"/>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3:112" ht="19.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5" t="s">
        <v>68</v>
      </c>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7"/>
    </row>
    <row r="51" spans="3:112" ht="12.75" customHeight="1">
      <c r="C51" s="7"/>
      <c r="D51" s="85" t="s">
        <v>69</v>
      </c>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7"/>
    </row>
    <row r="52" spans="3:112" ht="12.75" customHeight="1">
      <c r="C52" s="7"/>
      <c r="D52" s="86" t="str">
        <f>"Blanketten skickas till: "&amp;Parametrar!$B$15</f>
        <v>Blanketten skickas till: Nykterhetsrörelsens Scoutförbund, Box 12132, 102 24 Stockholm</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7"/>
    </row>
    <row r="53" spans="3:112" ht="19.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19.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19.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19.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84" t="s">
        <v>43</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32"/>
      <c r="DI58" s="32"/>
      <c r="DL58" s="43"/>
      <c r="DM58" s="43"/>
      <c r="DN58" s="43"/>
    </row>
    <row r="59" spans="2:113" ht="19.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19.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19.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19.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19.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19.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19.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19.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19.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19.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19.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19.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19.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19.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19.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19.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19.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19.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19.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19.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19.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19.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19.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19.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19.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19.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19.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19.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19.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19.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19.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19.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19.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19.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19.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19.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7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 ref="W22:DG22"/>
    <mergeCell ref="U18:BP18"/>
    <mergeCell ref="CE18:DG18"/>
    <mergeCell ref="U16:BP16"/>
    <mergeCell ref="W26:BS26"/>
    <mergeCell ref="BV25:CU25"/>
    <mergeCell ref="W25:BS25"/>
    <mergeCell ref="CE17:DG17"/>
    <mergeCell ref="W20:DG20"/>
    <mergeCell ref="U17:BP17"/>
    <mergeCell ref="W21:DG21"/>
    <mergeCell ref="BT31:CG31"/>
    <mergeCell ref="CJ31:CR31"/>
    <mergeCell ref="W31:AJ31"/>
    <mergeCell ref="AM31:AU31"/>
    <mergeCell ref="BV29:CU29"/>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AT41:AZ41"/>
    <mergeCell ref="BR42:CD42"/>
    <mergeCell ref="D45:BW45"/>
    <mergeCell ref="BR41:CD41"/>
    <mergeCell ref="D43:AQ43"/>
    <mergeCell ref="D40:AQ40"/>
    <mergeCell ref="AT40:AZ40"/>
    <mergeCell ref="D39:AQ39"/>
    <mergeCell ref="AT39:AZ39"/>
    <mergeCell ref="BR40:CD40"/>
    <mergeCell ref="CX40:DG40"/>
    <mergeCell ref="CX41:DG41"/>
    <mergeCell ref="CX42:DG42"/>
    <mergeCell ref="CX43:DG43"/>
    <mergeCell ref="BR39:CD39"/>
    <mergeCell ref="BR43:CD43"/>
    <mergeCell ref="AT37:AZ37"/>
    <mergeCell ref="BR37:CD37"/>
    <mergeCell ref="BW35:CC35"/>
    <mergeCell ref="CX37:DG37"/>
    <mergeCell ref="BT32:CG32"/>
    <mergeCell ref="CJ32:CR32"/>
    <mergeCell ref="BN34:BT34"/>
    <mergeCell ref="BW34:CC34"/>
    <mergeCell ref="CX35:DG35"/>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1.25">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1.25">
      <c r="A3" s="29">
        <v>1</v>
      </c>
      <c r="B3" s="52" t="s">
        <v>39</v>
      </c>
      <c r="C3" s="48">
        <v>0</v>
      </c>
      <c r="D3" s="48">
        <v>0</v>
      </c>
      <c r="E3" s="48">
        <v>0</v>
      </c>
      <c r="F3" s="48">
        <v>0</v>
      </c>
      <c r="H3" s="48">
        <v>0</v>
      </c>
      <c r="I3" s="48">
        <v>0</v>
      </c>
      <c r="J3" s="48">
        <v>0</v>
      </c>
      <c r="K3" s="48">
        <v>0</v>
      </c>
    </row>
    <row r="4" spans="1:11" ht="11.25">
      <c r="A4" s="29">
        <v>2</v>
      </c>
      <c r="B4" s="29" t="s">
        <v>38</v>
      </c>
      <c r="C4" s="48">
        <v>0</v>
      </c>
      <c r="D4" s="48">
        <v>0</v>
      </c>
      <c r="E4" s="48">
        <v>0</v>
      </c>
      <c r="F4" s="48">
        <v>0</v>
      </c>
      <c r="H4" s="48">
        <v>0</v>
      </c>
      <c r="I4" s="48">
        <v>0</v>
      </c>
      <c r="J4" s="48">
        <v>0</v>
      </c>
      <c r="K4" s="48">
        <v>0</v>
      </c>
    </row>
    <row r="5" spans="1:11" ht="11.25">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1.25">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1.25"/>
    <row r="10" ht="11.25"/>
    <row r="11" ht="11.25"/>
    <row r="12" ht="11.25"/>
    <row r="13" ht="11.25"/>
    <row r="14" ht="11.25"/>
    <row r="15" ht="11.25"/>
    <row r="16" ht="11.25"/>
    <row r="17" ht="11.25" hidden="1"/>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 min="6" max="16384" width="0" style="0" hidden="1" customWidth="1"/>
  </cols>
  <sheetData>
    <row r="1" ht="22.5">
      <c r="A1" s="3" t="s">
        <v>2</v>
      </c>
    </row>
    <row r="2" ht="12.75"/>
    <row r="3" spans="1:2" ht="12.75">
      <c r="A3" s="2" t="s">
        <v>9</v>
      </c>
      <c r="B3" s="1" t="s">
        <v>50</v>
      </c>
    </row>
    <row r="4" spans="1:2" ht="12.75">
      <c r="A4" s="2" t="s">
        <v>15</v>
      </c>
      <c r="B4" s="1">
        <v>15</v>
      </c>
    </row>
    <row r="5" ht="12.75"/>
    <row r="6" spans="1:2" ht="12.75">
      <c r="A6" s="2" t="s">
        <v>1</v>
      </c>
      <c r="B6" s="1" t="s">
        <v>47</v>
      </c>
    </row>
    <row r="7" spans="1:2" ht="12.75">
      <c r="A7" s="2" t="s">
        <v>0</v>
      </c>
      <c r="B7" s="1" t="s">
        <v>44</v>
      </c>
    </row>
    <row r="8" spans="1:2" ht="12.75">
      <c r="A8" s="2" t="s">
        <v>3</v>
      </c>
      <c r="B8" s="1" t="s">
        <v>45</v>
      </c>
    </row>
    <row r="9" spans="1:2" ht="12.75">
      <c r="A9" s="2" t="s">
        <v>4</v>
      </c>
      <c r="B9" s="1" t="s">
        <v>30</v>
      </c>
    </row>
    <row r="10" spans="1:2" ht="12.75">
      <c r="A10" s="2" t="s">
        <v>8</v>
      </c>
      <c r="B10" s="1" t="s">
        <v>48</v>
      </c>
    </row>
    <row r="11" spans="1:2" ht="12.75">
      <c r="A11" s="2" t="s">
        <v>10</v>
      </c>
      <c r="B11" s="1">
        <v>999</v>
      </c>
    </row>
    <row r="12" spans="1:2" ht="12.75">
      <c r="A12" s="2" t="s">
        <v>11</v>
      </c>
      <c r="B12" s="1">
        <v>4</v>
      </c>
    </row>
    <row r="13" ht="12.75"/>
    <row r="14" spans="1:2" ht="12.75">
      <c r="A14" s="2" t="s">
        <v>6</v>
      </c>
      <c r="B14" s="1" t="str">
        <f>TEXT(LEFT(B11,3),"000")&amp;TEXT(B12,"0")&amp;TEXT(B4,"000")</f>
        <v>9994015</v>
      </c>
    </row>
    <row r="15" spans="1:2" ht="12.75">
      <c r="A15" s="2" t="s">
        <v>7</v>
      </c>
      <c r="B15" s="1" t="str">
        <f>$B$6&amp;", "&amp;$B$7&amp;", "&amp;$B$8&amp;" "&amp;$B$9</f>
        <v>Nykterhetsrörelsens Scoutförbund, Box 12132, 102 24 Stockholm</v>
      </c>
    </row>
    <row r="16" ht="12.75"/>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2017-11-20T09:13:14Z</dcterms:modified>
  <cp:category/>
  <cp:version/>
  <cp:contentType/>
  <cp:contentStatus/>
</cp:coreProperties>
</file>