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7"/>
  <workbookPr codeName="ThisWorkbook" defaultThemeVersion="124226"/>
  <mc:AlternateContent xmlns:mc="http://schemas.openxmlformats.org/markup-compatibility/2006">
    <mc:Choice Requires="x15">
      <x15ac:absPath xmlns:x15ac="http://schemas.microsoft.com/office/spreadsheetml/2010/11/ac" url="C:\Users\anna.cedervall\IOGT-NTO-Rörelsen\Documents\Blanketter\"/>
    </mc:Choice>
  </mc:AlternateContent>
  <xr:revisionPtr revIDLastSave="0" documentId="8_{796177DF-DBC8-47FA-9C22-127E1F1F3229}" xr6:coauthVersionLast="47" xr6:coauthVersionMax="47" xr10:uidLastSave="{00000000-0000-0000-0000-000000000000}"/>
  <bookViews>
    <workbookView showSheetTabs="0" xWindow="0" yWindow="0" windowWidth="14380" windowHeight="4070" xr2:uid="{00000000-000D-0000-FFFF-FFFF00000000}"/>
    <workbookView visibility="hidden" xWindow="0" yWindow="0" windowWidth="28800" windowHeight="11630" xr2:uid="{FB3233A5-1107-4EE7-B69C-92859D2E3D32}"/>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Blankett!$C$10:$DH$47,Blankett!$C$50:$DH$89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E11" i="1" l="1"/>
  <c r="CE12" i="1"/>
  <c r="CT40" i="1"/>
  <c r="CX40" i="1"/>
  <c r="CX42" i="1" s="1"/>
  <c r="B5" i="3"/>
  <c r="B14" i="2"/>
  <c r="CE10" i="1" s="1"/>
  <c r="B15" i="2"/>
  <c r="D47" i="1" s="1"/>
</calcChain>
</file>

<file path=xl/sharedStrings.xml><?xml version="1.0" encoding="utf-8"?>
<sst xmlns="http://schemas.openxmlformats.org/spreadsheetml/2006/main" count="85" uniqueCount="67">
  <si>
    <t>Grundläggande information</t>
  </si>
  <si>
    <t>Arrangemangets namn</t>
  </si>
  <si>
    <t xml:space="preserve">Reseers. Ledarskapsön </t>
  </si>
  <si>
    <t>Kronor per deltagare</t>
  </si>
  <si>
    <t>Blankett-ID</t>
  </si>
  <si>
    <t>Datum</t>
  </si>
  <si>
    <t>Referens</t>
  </si>
  <si>
    <t>Reseersättning Ledarskapsön</t>
  </si>
  <si>
    <t xml:space="preserve">Ledarutbildning Patrull, Trygga möten, Leda scouting, Leda avdelning, Leda kår, Personlig ledarskap,  </t>
  </si>
  <si>
    <t>Treklöver-Gilwell, Värdebaserat ledarskap, Redo för naturen, Friluftsledarkurser, Intressekurser, Handledarutbildning</t>
  </si>
  <si>
    <t>Scoutkår</t>
  </si>
  <si>
    <t>Konto</t>
  </si>
  <si>
    <t>Uppgiftslämnare</t>
  </si>
  <si>
    <t>Kontot tillhör</t>
  </si>
  <si>
    <t>E-post</t>
  </si>
  <si>
    <t>Telefon</t>
  </si>
  <si>
    <t>Arrangemang</t>
  </si>
  <si>
    <t>Färdväg</t>
  </si>
  <si>
    <t>Namn</t>
  </si>
  <si>
    <t>Personnummer (10 siffror)</t>
  </si>
  <si>
    <t>Deltagare 1</t>
  </si>
  <si>
    <t>Deltagare 2</t>
  </si>
  <si>
    <t>Deltagare 3</t>
  </si>
  <si>
    <t>Deltagare 4</t>
  </si>
  <si>
    <t>Deltagare 5</t>
  </si>
  <si>
    <t>Färdsätt</t>
  </si>
  <si>
    <t>Kvitto nr</t>
  </si>
  <si>
    <t>Belopp</t>
  </si>
  <si>
    <t>Tåg</t>
  </si>
  <si>
    <t>Buss</t>
  </si>
  <si>
    <t>Flyg</t>
  </si>
  <si>
    <t>Att utbetala</t>
  </si>
  <si>
    <t>Underskrift</t>
  </si>
  <si>
    <t>Fyll i blanketten noggrant så får ni era pengar snabbare. Numrera alla kvitton och montera dem på ett separat blad.</t>
  </si>
  <si>
    <t>Skicka in blanketten senast tre månader efter arrangemanget.</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</si>
  <si>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</si>
  <si>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</si>
  <si>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</si>
  <si>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</si>
  <si>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</si>
  <si>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</si>
  <si>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</si>
  <si>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</si>
  <si>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</si>
  <si>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</si>
  <si>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</si>
  <si>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</si>
  <si>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</si>
  <si>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</si>
  <si>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</si>
  <si>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</si>
  <si>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</si>
  <si>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</si>
  <si>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</si>
  <si>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</si>
  <si>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</si>
  <si>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12825</t>
  </si>
  <si>
    <t>Postnummer</t>
  </si>
  <si>
    <t>112 97</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</si>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</sst>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b/>
      <sz val="7"/>
      <name val="Arial"/>
      <family val="2"/>
    </font>
    <font>
      <b/>
      <sz val="8"/>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1">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49" fontId="0" fillId="0" borderId="0" xfId="1" applyNumberFormat="1" applyFont="1" applyFill="1" applyBorder="1" applyProtection="1">
      <alignment vertical="center"/>
    </xf>
    <xf numFmtId="49" fontId="0" fillId="2" borderId="2" xfId="1" applyNumberFormat="1" applyFont="1" applyBorder="1" applyAlignment="1" applyProtection="1">
      <alignment vertical="center"/>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lignment horizontal="right" vertical="center"/>
    </xf>
    <xf numFmtId="49" fontId="0" fillId="2" borderId="0" xfId="1" applyNumberFormat="1" applyFont="1" applyBorder="1" applyProtection="1">
      <alignment vertical="center"/>
    </xf>
    <xf numFmtId="0" fontId="8" fillId="0" borderId="0" xfId="0" applyFont="1" applyProtection="1">
      <alignment vertical="center"/>
      <protection hidden="1"/>
    </xf>
    <xf numFmtId="0" fontId="9" fillId="0" borderId="0" xfId="0" applyFont="1">
      <alignment vertical="center"/>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49" fontId="0" fillId="2" borderId="2" xfId="1" applyNumberFormat="1" applyFont="1" applyBorder="1" applyAlignment="1">
      <alignment vertical="center"/>
      <protection locked="0"/>
    </xf>
    <xf numFmtId="49" fontId="4" fillId="2" borderId="2" xfId="1" applyNumberFormat="1" applyFont="1" applyBorder="1" applyAlignment="1">
      <alignment vertical="center"/>
      <protection locked="0"/>
    </xf>
    <xf numFmtId="0" fontId="5" fillId="0" borderId="0" xfId="0" applyFont="1" applyAlignment="1" applyProtection="1">
      <alignment horizontal="center" vertical="center"/>
      <protection hidden="1"/>
    </xf>
    <xf numFmtId="165" fontId="4" fillId="2" borderId="1" xfId="1" quotePrefix="1" applyNumberFormat="1" applyFont="1" applyAlignment="1">
      <alignment horizontal="right" vertical="center"/>
      <protection locked="0"/>
    </xf>
    <xf numFmtId="49" fontId="4" fillId="2" borderId="2" xfId="1" applyNumberFormat="1" applyFont="1" applyBorder="1" applyAlignment="1">
      <alignment horizontal="center" vertical="center"/>
      <protection locked="0"/>
    </xf>
    <xf numFmtId="49" fontId="4" fillId="2" borderId="1" xfId="1" applyNumberFormat="1" applyFont="1" applyAlignment="1">
      <alignment horizontal="center" vertical="center"/>
      <protection locked="0"/>
    </xf>
    <xf numFmtId="0" fontId="0" fillId="0" borderId="2" xfId="2" applyFont="1" applyBorder="1" applyAlignment="1">
      <alignment vertical="center"/>
      <protection hidden="1"/>
    </xf>
    <xf numFmtId="0" fontId="0" fillId="0" borderId="2" xfId="2" applyFont="1" applyBorder="1" applyAlignment="1">
      <alignment horizontal="center" vertical="center"/>
      <protection hidden="1"/>
    </xf>
    <xf numFmtId="49" fontId="4" fillId="0" borderId="2" xfId="1" applyNumberFormat="1" applyFont="1" applyFill="1" applyBorder="1" applyAlignment="1">
      <alignment vertical="center"/>
      <protection locked="0"/>
    </xf>
    <xf numFmtId="0" fontId="4" fillId="0" borderId="2" xfId="1" applyNumberFormat="1" applyFont="1" applyFill="1" applyBorder="1" applyAlignment="1">
      <alignment horizontal="center" vertical="center"/>
      <protection locked="0"/>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165" fontId="4" fillId="2" borderId="2" xfId="1" quotePrefix="1" applyNumberFormat="1" applyFont="1" applyBorder="1" applyAlignment="1">
      <alignment horizontal="right" vertical="center"/>
      <protection locked="0"/>
    </xf>
    <xf numFmtId="49" fontId="0" fillId="2" borderId="1" xfId="1" applyNumberFormat="1" applyFont="1" applyAlignment="1">
      <alignment horizontal="left" vertical="center"/>
      <protection locked="0"/>
    </xf>
    <xf numFmtId="0" fontId="0" fillId="0" borderId="2" xfId="2" applyFont="1" applyBorder="1" applyAlignment="1" applyProtection="1">
      <alignment vertical="center"/>
      <protection locked="0" hidden="1"/>
    </xf>
    <xf numFmtId="0" fontId="0" fillId="0" borderId="2" xfId="2" applyFont="1" applyBorder="1" applyAlignment="1" applyProtection="1">
      <alignment horizontal="center" vertical="center"/>
      <protection locked="0"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4" fillId="0" borderId="0" xfId="0" quotePrefix="1" applyFont="1" applyAlignment="1" applyProtection="1">
      <alignment horizontal="left" vertical="center"/>
      <protection hidden="1"/>
    </xf>
    <xf numFmtId="0" fontId="0" fillId="0" borderId="1" xfId="2" applyFont="1" applyAlignment="1">
      <alignment vertical="center"/>
      <protection hidden="1"/>
    </xf>
    <xf numFmtId="0" fontId="4" fillId="2" borderId="2" xfId="1" applyFont="1" applyBorder="1" applyAlignment="1" applyProtection="1">
      <alignment horizontal="left" vertical="center"/>
    </xf>
    <xf numFmtId="164" fontId="4" fillId="0" borderId="0" xfId="0" applyNumberFormat="1" applyFont="1" applyAlignment="1" applyProtection="1">
      <alignment horizontal="left" vertical="center"/>
      <protection hidden="1"/>
    </xf>
    <xf numFmtId="0" fontId="5" fillId="0" borderId="0" xfId="0" applyFont="1" applyAlignment="1">
      <alignment horizontal="center" vertical="center"/>
    </xf>
    <xf numFmtId="0" fontId="0" fillId="0" borderId="1" xfId="2" applyFont="1" applyAlignment="1">
      <alignment horizontal="center" vertical="center"/>
      <protection hidden="1"/>
    </xf>
    <xf numFmtId="0" fontId="0" fillId="0" borderId="0" xfId="0" applyAlignment="1">
      <alignment vertical="center"/>
    </xf>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165" fontId="5" fillId="0" borderId="1" xfId="0" quotePrefix="1" applyNumberFormat="1" applyFont="1" applyBorder="1" applyAlignment="1" applyProtection="1">
      <alignment vertical="center"/>
      <protection hidden="1"/>
    </xf>
    <xf numFmtId="0" fontId="0" fillId="0" borderId="1" xfId="0" applyBorder="1" applyAlignment="1">
      <alignment vertical="center"/>
    </xf>
    <xf numFmtId="0" fontId="4" fillId="0" borderId="1" xfId="0"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3" name="Picture 17" descr="NSF">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 y="2124075"/>
          <a:ext cx="2524125"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0"/>
  <sheetViews>
    <sheetView showGridLines="0" showRowColHeaders="0" showZeros="0" tabSelected="1" showOutlineSymbols="0" topLeftCell="A19" zoomScale="85" zoomScaleNormal="85" workbookViewId="0">
      <selection activeCell="U16" sqref="U16:BP16"/>
    </sheetView>
    <sheetView tabSelected="1" workbookViewId="1"/>
  </sheetViews>
  <sheetFormatPr defaultColWidth="0" defaultRowHeight="0" customHeight="1" zeroHeight="1"/>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18" hidden="1" customWidth="1"/>
    <col min="119" max="119" width="4" style="4" hidden="1" customWidth="1"/>
    <col min="120" max="16384" width="0.85546875" style="4" hidden="1"/>
  </cols>
  <sheetData>
    <row r="1" spans="1:118" ht="20.100000000000001" customHeight="1">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9.9499999999999993" customHeight="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c r="C5" s="5" t="s">
        <v>1</v>
      </c>
      <c r="D5" s="6"/>
      <c r="E5" s="6"/>
      <c r="F5" s="6"/>
      <c r="G5" s="6"/>
      <c r="H5" s="6"/>
      <c r="I5" s="6"/>
      <c r="J5" s="6"/>
      <c r="K5" s="6"/>
      <c r="L5" s="6"/>
      <c r="M5" s="6"/>
      <c r="N5" s="6"/>
      <c r="O5" s="6"/>
      <c r="P5" s="6"/>
      <c r="Q5" s="6"/>
      <c r="R5" s="6"/>
      <c r="Z5" s="57" t="s">
        <v>2</v>
      </c>
      <c r="AA5" s="58"/>
      <c r="AB5" s="58"/>
      <c r="AC5" s="58"/>
      <c r="AD5" s="58"/>
      <c r="AE5" s="58"/>
      <c r="AF5" s="58"/>
      <c r="AG5" s="58"/>
      <c r="AH5" s="58"/>
      <c r="AI5" s="58"/>
      <c r="AJ5" s="58"/>
      <c r="AK5" s="58"/>
      <c r="AL5" s="58"/>
      <c r="AM5" s="58"/>
      <c r="AN5" s="58"/>
      <c r="AO5" s="58"/>
      <c r="AP5" s="58"/>
      <c r="AQ5" s="58"/>
      <c r="AR5" s="58"/>
      <c r="AS5" s="58"/>
      <c r="AT5" s="58"/>
      <c r="AU5" s="58"/>
      <c r="AV5" s="58"/>
      <c r="AW5" s="58"/>
      <c r="AX5" s="5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c r="C6" s="5" t="s">
        <v>3</v>
      </c>
      <c r="D6" s="6"/>
      <c r="E6" s="6"/>
      <c r="F6" s="6"/>
      <c r="G6" s="6"/>
      <c r="H6" s="6"/>
      <c r="I6" s="6"/>
      <c r="J6" s="6"/>
      <c r="K6" s="6"/>
      <c r="L6" s="6"/>
      <c r="M6" s="6"/>
      <c r="N6" s="6"/>
      <c r="O6" s="6"/>
      <c r="P6" s="6"/>
      <c r="Q6" s="6"/>
      <c r="R6" s="6"/>
      <c r="Z6" s="61">
        <v>300</v>
      </c>
      <c r="AA6" s="61"/>
      <c r="AB6" s="61"/>
      <c r="AC6" s="61"/>
      <c r="AD6" s="61"/>
      <c r="AE6" s="61"/>
      <c r="AF6" s="61"/>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c r="BQ10" s="5" t="s">
        <v>4</v>
      </c>
      <c r="BR10" s="6"/>
      <c r="BS10" s="6"/>
      <c r="BT10" s="6"/>
      <c r="BU10" s="6"/>
      <c r="BV10" s="6"/>
      <c r="BW10" s="6"/>
      <c r="BX10" s="6"/>
      <c r="BY10" s="6"/>
      <c r="BZ10" s="6"/>
      <c r="CA10" s="6"/>
      <c r="CB10" s="6"/>
      <c r="CC10" s="6"/>
      <c r="CE10" s="59" t="str">
        <f>Parametrar!$B$14</f>
        <v>9994015</v>
      </c>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row>
    <row r="11" spans="1:118" ht="20.100000000000001" customHeight="1">
      <c r="BQ11" s="5" t="s">
        <v>5</v>
      </c>
      <c r="BR11" s="6"/>
      <c r="BS11" s="6"/>
      <c r="BT11" s="6"/>
      <c r="BU11" s="6"/>
      <c r="BV11" s="6"/>
      <c r="BW11" s="6"/>
      <c r="BX11" s="6"/>
      <c r="BY11" s="6"/>
      <c r="BZ11" s="6"/>
      <c r="CA11" s="6"/>
      <c r="CB11" s="6"/>
      <c r="CC11" s="6"/>
      <c r="CE11" s="62">
        <f ca="1">TODAY()</f>
        <v>44684</v>
      </c>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row>
    <row r="12" spans="1:118" customFormat="1" ht="20.100000000000001" customHeight="1">
      <c r="A12" s="28"/>
      <c r="BQ12" s="29" t="s">
        <v>6</v>
      </c>
      <c r="CE12" s="62" t="str">
        <f>Parametrar!B10</f>
        <v>NSF</v>
      </c>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L12" s="30"/>
      <c r="DM12" s="30"/>
      <c r="DN12" s="30"/>
    </row>
    <row r="13" spans="1:118" ht="60" customHeight="1">
      <c r="D13" s="9" t="s">
        <v>7</v>
      </c>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4" t="s">
        <v>8</v>
      </c>
      <c r="E14" s="9"/>
    </row>
    <row r="15" spans="1:118" ht="15" customHeight="1">
      <c r="D15" s="4" t="s">
        <v>9</v>
      </c>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5" t="s">
        <v>10</v>
      </c>
      <c r="F16" s="6"/>
      <c r="G16" s="6"/>
      <c r="H16"/>
      <c r="I16"/>
      <c r="J16"/>
      <c r="K16"/>
      <c r="L16"/>
      <c r="M16"/>
      <c r="N16"/>
      <c r="O16"/>
      <c r="P16"/>
      <c r="Q16"/>
      <c r="R16"/>
      <c r="S16"/>
      <c r="T16"/>
      <c r="U16" s="41"/>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c r="BT16" s="5" t="s">
        <v>11</v>
      </c>
      <c r="BU16"/>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6"/>
    </row>
    <row r="17" spans="1:136" ht="20.100000000000001" customHeight="1">
      <c r="D17" s="5" t="s">
        <v>12</v>
      </c>
      <c r="E17" s="6"/>
      <c r="F17" s="6"/>
      <c r="G17" s="6"/>
      <c r="H17" s="6"/>
      <c r="I17" s="6"/>
      <c r="J17" s="6"/>
      <c r="K17" s="6"/>
      <c r="L17" s="6"/>
      <c r="M17"/>
      <c r="N17"/>
      <c r="O17"/>
      <c r="P17"/>
      <c r="Q17"/>
      <c r="R17"/>
      <c r="S17"/>
      <c r="T17"/>
      <c r="U17" s="32"/>
      <c r="V17" s="32"/>
      <c r="W17" s="32"/>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38" t="s">
        <v>13</v>
      </c>
      <c r="BR17" s="5"/>
      <c r="BT17" s="37"/>
      <c r="BU17"/>
      <c r="BV17"/>
      <c r="BW17"/>
      <c r="BX17"/>
      <c r="BY17"/>
      <c r="BZ17"/>
      <c r="CA17"/>
      <c r="CB17"/>
      <c r="CC17"/>
      <c r="CD17"/>
      <c r="CE17" s="42"/>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row>
    <row r="18" spans="1:136" ht="20.100000000000001" customHeight="1">
      <c r="D18" s="5" t="s">
        <v>14</v>
      </c>
      <c r="E18" s="6"/>
      <c r="F18" s="6"/>
      <c r="G18" s="6"/>
      <c r="H18" s="6"/>
      <c r="I18" s="6"/>
      <c r="J18" s="6"/>
      <c r="K18" s="6"/>
      <c r="L18" s="6"/>
      <c r="M18"/>
      <c r="N18"/>
      <c r="O18"/>
      <c r="P18"/>
      <c r="Q18"/>
      <c r="R18"/>
      <c r="S18"/>
      <c r="T18"/>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c r="BT18" s="5" t="s">
        <v>15</v>
      </c>
      <c r="CE18" s="42"/>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row>
    <row r="19" spans="1:136" s="13" customFormat="1" ht="15" customHeight="1">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18"/>
      <c r="DM19" s="18"/>
      <c r="DN19" s="18"/>
      <c r="DO19" s="4"/>
      <c r="DP19" s="4"/>
      <c r="DQ19" s="4"/>
      <c r="DR19" s="4"/>
      <c r="DS19" s="4"/>
      <c r="DT19" s="4"/>
      <c r="DU19" s="4"/>
      <c r="DV19" s="4"/>
      <c r="DW19" s="4"/>
      <c r="DX19" s="4"/>
      <c r="DY19" s="4"/>
      <c r="DZ19" s="4"/>
      <c r="EA19" s="4"/>
      <c r="EB19" s="4"/>
      <c r="EC19" s="4"/>
      <c r="ED19" s="4"/>
      <c r="EE19" s="4"/>
      <c r="EF19" s="4"/>
    </row>
    <row r="20" spans="1:136" s="13" customFormat="1" ht="20.100000000000001" customHeight="1">
      <c r="A20" s="7"/>
      <c r="B20" s="4"/>
      <c r="C20" s="4"/>
      <c r="D20" s="5" t="s">
        <v>16</v>
      </c>
      <c r="E20" s="4"/>
      <c r="F20" s="4"/>
      <c r="G20" s="4"/>
      <c r="H20" s="4"/>
      <c r="I20" s="4"/>
      <c r="J20" s="4"/>
      <c r="K20" s="4"/>
      <c r="L20" s="4"/>
      <c r="M20" s="4"/>
      <c r="N20" s="4"/>
      <c r="O20" s="4"/>
      <c r="P20" s="4"/>
      <c r="Q20" s="4"/>
      <c r="R20" s="4"/>
      <c r="S20" s="4"/>
      <c r="T20" s="4"/>
      <c r="U20" s="4"/>
      <c r="V20" s="4"/>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
      <c r="DI20" s="4"/>
      <c r="DJ20" s="4"/>
      <c r="DK20" s="4"/>
      <c r="DL20" s="18"/>
      <c r="DM20" s="18"/>
      <c r="DN20" s="18"/>
      <c r="DO20" s="4"/>
      <c r="DP20" s="4"/>
      <c r="DQ20" s="4"/>
      <c r="DR20" s="4"/>
      <c r="DS20" s="4"/>
      <c r="DT20" s="4"/>
      <c r="DU20" s="4"/>
      <c r="DV20" s="4"/>
      <c r="DW20" s="4"/>
      <c r="DX20" s="4"/>
      <c r="DY20" s="4"/>
      <c r="DZ20" s="4"/>
      <c r="EA20" s="4"/>
      <c r="EB20" s="4"/>
      <c r="EC20" s="4"/>
      <c r="ED20" s="4"/>
      <c r="EE20" s="4"/>
      <c r="EF20" s="4"/>
    </row>
    <row r="21" spans="1:136" s="13" customFormat="1" ht="20.100000000000001" customHeight="1">
      <c r="A21" s="7"/>
      <c r="B21" s="4"/>
      <c r="C21" s="4"/>
      <c r="D21" s="5" t="s">
        <v>17</v>
      </c>
      <c r="E21" s="4"/>
      <c r="F21" s="4"/>
      <c r="G21" s="4"/>
      <c r="H21" s="4"/>
      <c r="I21" s="4"/>
      <c r="J21" s="4"/>
      <c r="K21" s="4"/>
      <c r="L21" s="4"/>
      <c r="M21" s="4"/>
      <c r="N21" s="4"/>
      <c r="O21" s="4"/>
      <c r="P21" s="4"/>
      <c r="Q21" s="4"/>
      <c r="R21" s="4"/>
      <c r="S21" s="4"/>
      <c r="T21" s="4"/>
      <c r="U21" s="4"/>
      <c r="V21" s="4"/>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
      <c r="DI21" s="4"/>
      <c r="DJ21" s="4"/>
      <c r="DK21" s="4"/>
      <c r="DL21" s="18"/>
      <c r="DM21" s="18"/>
      <c r="DN21" s="18"/>
      <c r="DO21" s="4"/>
      <c r="DP21" s="4"/>
      <c r="DQ21" s="4"/>
      <c r="DR21" s="4"/>
      <c r="DS21" s="4"/>
      <c r="DT21" s="4"/>
      <c r="DU21" s="4"/>
      <c r="DV21" s="4"/>
      <c r="DW21" s="4"/>
      <c r="DX21" s="4"/>
      <c r="DY21" s="4"/>
      <c r="DZ21" s="4"/>
      <c r="EA21" s="4"/>
      <c r="EB21" s="4"/>
      <c r="EC21" s="4"/>
      <c r="ED21" s="4"/>
      <c r="EE21" s="4"/>
      <c r="EF21" s="4"/>
    </row>
    <row r="22" spans="1:136" s="13" customFormat="1" ht="20.100000000000001" customHeight="1">
      <c r="A22" s="7"/>
      <c r="B22" s="4"/>
      <c r="C22" s="4"/>
      <c r="D22" s="5"/>
      <c r="E22" s="4"/>
      <c r="F22" s="4"/>
      <c r="G22" s="4"/>
      <c r="H22" s="4"/>
      <c r="I22" s="4"/>
      <c r="J22" s="4"/>
      <c r="K22" s="4"/>
      <c r="L22" s="4"/>
      <c r="M22" s="4"/>
      <c r="N22" s="4"/>
      <c r="O22" s="4"/>
      <c r="P22" s="4"/>
      <c r="Q22" s="4"/>
      <c r="R22" s="4"/>
      <c r="S22" s="4"/>
      <c r="T22" s="4"/>
      <c r="U22" s="4"/>
      <c r="V22" s="4"/>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
      <c r="DI22" s="4"/>
      <c r="DJ22" s="4"/>
      <c r="DK22" s="4"/>
      <c r="DL22" s="18"/>
      <c r="DM22" s="18"/>
      <c r="DN22" s="18"/>
      <c r="DO22" s="4"/>
      <c r="DP22" s="4"/>
      <c r="DQ22" s="4"/>
      <c r="DR22" s="4"/>
      <c r="DS22" s="4"/>
      <c r="DT22" s="4"/>
      <c r="DU22" s="4"/>
      <c r="DV22" s="4"/>
      <c r="DW22" s="4"/>
      <c r="DX22" s="4"/>
      <c r="DY22" s="4"/>
      <c r="DZ22" s="4"/>
      <c r="EA22" s="4"/>
      <c r="EB22" s="4"/>
      <c r="EC22" s="4"/>
      <c r="ED22" s="4"/>
      <c r="EE22" s="4"/>
      <c r="EF22" s="4"/>
    </row>
    <row r="23" spans="1:136" ht="15" customHeight="1"/>
    <row r="24" spans="1:136" customFormat="1" ht="12" customHeight="1">
      <c r="A24" s="7"/>
      <c r="W24" s="29" t="s">
        <v>18</v>
      </c>
      <c r="BU24" s="4"/>
      <c r="BV24" s="29" t="s">
        <v>19</v>
      </c>
    </row>
    <row r="25" spans="1:136" customFormat="1" ht="20.100000000000001" customHeight="1">
      <c r="A25" s="7"/>
      <c r="D25" s="29" t="s">
        <v>20</v>
      </c>
      <c r="V25" s="4"/>
      <c r="W25" s="42"/>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32"/>
      <c r="BU25" s="4"/>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row>
    <row r="26" spans="1:136" customFormat="1" ht="20.100000000000001" customHeight="1">
      <c r="A26" s="7"/>
      <c r="D26" s="29" t="s">
        <v>21</v>
      </c>
      <c r="V26" s="4"/>
      <c r="W26" s="42"/>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36"/>
      <c r="BU26" s="4"/>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row>
    <row r="27" spans="1:136" customFormat="1" ht="20.100000000000001" customHeight="1">
      <c r="A27" s="7"/>
      <c r="D27" s="29" t="s">
        <v>22</v>
      </c>
      <c r="V27" s="4"/>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36"/>
      <c r="BU27" s="4"/>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row>
    <row r="28" spans="1:136" customFormat="1" ht="20.100000000000001" customHeight="1">
      <c r="A28" s="7"/>
      <c r="D28" s="29" t="s">
        <v>23</v>
      </c>
      <c r="V28" s="4"/>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36"/>
      <c r="BU28" s="4"/>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row>
    <row r="29" spans="1:136" customFormat="1" ht="20.100000000000001" customHeight="1">
      <c r="A29" s="7"/>
      <c r="D29" s="29" t="s">
        <v>24</v>
      </c>
      <c r="V29" s="4"/>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36"/>
      <c r="BU29" s="4"/>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row>
    <row r="30" spans="1:136" customFormat="1" ht="20.100000000000001" customHeight="1">
      <c r="A30" s="7"/>
      <c r="D30" s="29"/>
      <c r="V30" s="4"/>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U30" s="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row>
    <row r="31" spans="1:136" customFormat="1" ht="20.25" customHeight="1">
      <c r="A31" s="7"/>
    </row>
    <row r="32" spans="1:136" customFormat="1" ht="11.45">
      <c r="A32" s="28"/>
      <c r="D32" s="29" t="s">
        <v>25</v>
      </c>
      <c r="AT32" s="63" t="s">
        <v>11</v>
      </c>
      <c r="AU32" s="63"/>
      <c r="AV32" s="63"/>
      <c r="AW32" s="63"/>
      <c r="AX32" s="63"/>
      <c r="AY32" s="63"/>
      <c r="AZ32" s="63"/>
      <c r="BN32" s="4"/>
      <c r="BO32" s="4"/>
      <c r="BP32" s="4"/>
      <c r="BQ32" s="4"/>
      <c r="BR32" s="43" t="s">
        <v>26</v>
      </c>
      <c r="BS32" s="43"/>
      <c r="BT32" s="43"/>
      <c r="BU32" s="43"/>
      <c r="BV32" s="43"/>
      <c r="BW32" s="43"/>
      <c r="BX32" s="43"/>
      <c r="BY32" s="43"/>
      <c r="BZ32" s="43"/>
      <c r="CA32" s="43"/>
      <c r="CB32" s="43"/>
      <c r="CC32" s="43"/>
      <c r="CD32" s="43"/>
      <c r="CX32" s="43" t="s">
        <v>27</v>
      </c>
      <c r="CY32" s="43"/>
      <c r="CZ32" s="43"/>
      <c r="DA32" s="43"/>
      <c r="DB32" s="43"/>
      <c r="DC32" s="43"/>
      <c r="DD32" s="43"/>
      <c r="DE32" s="43"/>
      <c r="DF32" s="43"/>
      <c r="DG32" s="43"/>
      <c r="DL32" s="30"/>
      <c r="DM32" s="30"/>
      <c r="DN32" s="30"/>
      <c r="DT32" s="4"/>
      <c r="DU32" s="4"/>
      <c r="DV32" s="4"/>
      <c r="DW32" s="4"/>
      <c r="DX32" s="4"/>
      <c r="DY32" s="4"/>
      <c r="DZ32" s="4"/>
      <c r="EA32" s="4"/>
      <c r="EB32" s="4"/>
      <c r="EC32" s="4"/>
      <c r="ED32" s="4"/>
      <c r="EE32" s="4"/>
      <c r="EF32" s="4"/>
    </row>
    <row r="33" spans="1:136" customFormat="1" ht="20.100000000000001" customHeight="1">
      <c r="A33" s="28"/>
      <c r="D33" s="60" t="s">
        <v>28</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T33" s="64">
        <v>5810</v>
      </c>
      <c r="AU33" s="64"/>
      <c r="AV33" s="64"/>
      <c r="AW33" s="64"/>
      <c r="AX33" s="64"/>
      <c r="AY33" s="64"/>
      <c r="AZ33" s="64"/>
      <c r="BN33" s="4"/>
      <c r="BO33" s="4"/>
      <c r="BP33" s="4"/>
      <c r="BQ33" s="4"/>
      <c r="BR33" s="46"/>
      <c r="BS33" s="46"/>
      <c r="BT33" s="46"/>
      <c r="BU33" s="46"/>
      <c r="BV33" s="46"/>
      <c r="BW33" s="46"/>
      <c r="BX33" s="46"/>
      <c r="BY33" s="46"/>
      <c r="BZ33" s="46"/>
      <c r="CA33" s="46"/>
      <c r="CB33" s="46"/>
      <c r="CC33" s="46"/>
      <c r="CD33" s="46"/>
      <c r="CX33" s="44"/>
      <c r="CY33" s="67"/>
      <c r="CZ33" s="67"/>
      <c r="DA33" s="67"/>
      <c r="DB33" s="67"/>
      <c r="DC33" s="67"/>
      <c r="DD33" s="67"/>
      <c r="DE33" s="67"/>
      <c r="DF33" s="67"/>
      <c r="DG33" s="67"/>
      <c r="DL33" s="30"/>
      <c r="DT33" s="4"/>
      <c r="DU33" s="4"/>
      <c r="DV33" s="4"/>
      <c r="DW33" s="4"/>
      <c r="DX33" s="4"/>
      <c r="DY33" s="4"/>
      <c r="DZ33" s="4"/>
      <c r="EA33" s="4"/>
      <c r="EB33" s="4"/>
      <c r="EC33" s="4"/>
      <c r="ED33" s="4"/>
      <c r="EE33" s="4"/>
      <c r="EF33" s="4"/>
    </row>
    <row r="34" spans="1:136" customFormat="1" ht="20.100000000000001" customHeight="1">
      <c r="A34" s="28"/>
      <c r="D34" s="47" t="s">
        <v>29</v>
      </c>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T34" s="48">
        <v>5850</v>
      </c>
      <c r="AU34" s="48"/>
      <c r="AV34" s="48"/>
      <c r="AW34" s="48"/>
      <c r="AX34" s="48"/>
      <c r="AY34" s="48"/>
      <c r="AZ34" s="48"/>
      <c r="BN34" s="4"/>
      <c r="BO34" s="4"/>
      <c r="BP34" s="4"/>
      <c r="BQ34" s="4"/>
      <c r="BR34" s="45"/>
      <c r="BS34" s="45"/>
      <c r="BT34" s="45"/>
      <c r="BU34" s="45"/>
      <c r="BV34" s="45"/>
      <c r="BW34" s="45"/>
      <c r="BX34" s="45"/>
      <c r="BY34" s="45"/>
      <c r="BZ34" s="45"/>
      <c r="CA34" s="45"/>
      <c r="CB34" s="45"/>
      <c r="CC34" s="45"/>
      <c r="CD34" s="45"/>
      <c r="CX34" s="53"/>
      <c r="CY34" s="66"/>
      <c r="CZ34" s="66"/>
      <c r="DA34" s="66"/>
      <c r="DB34" s="66"/>
      <c r="DC34" s="66"/>
      <c r="DD34" s="66"/>
      <c r="DE34" s="66"/>
      <c r="DF34" s="66"/>
      <c r="DG34" s="66"/>
      <c r="DL34" s="30"/>
      <c r="DT34" s="4"/>
      <c r="DU34" s="4"/>
      <c r="DV34" s="4"/>
      <c r="DW34" s="4"/>
      <c r="DX34" s="4"/>
      <c r="DY34" s="4"/>
      <c r="DZ34" s="4"/>
      <c r="EA34" s="4"/>
      <c r="EB34" s="4"/>
      <c r="EC34" s="4"/>
      <c r="ED34" s="4"/>
      <c r="EE34" s="4"/>
      <c r="EF34" s="4"/>
    </row>
    <row r="35" spans="1:136" customFormat="1" ht="20.100000000000001" customHeight="1">
      <c r="A35" s="28"/>
      <c r="D35" s="47" t="s">
        <v>30</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T35" s="48">
        <v>5820</v>
      </c>
      <c r="AU35" s="48"/>
      <c r="AV35" s="48"/>
      <c r="AW35" s="48"/>
      <c r="AX35" s="48"/>
      <c r="AY35" s="48"/>
      <c r="AZ35" s="48"/>
      <c r="BN35" s="4"/>
      <c r="BO35" s="4"/>
      <c r="BP35" s="4"/>
      <c r="BQ35" s="4"/>
      <c r="BR35" s="45"/>
      <c r="BS35" s="45"/>
      <c r="BT35" s="45"/>
      <c r="BU35" s="45"/>
      <c r="BV35" s="45"/>
      <c r="BW35" s="45"/>
      <c r="BX35" s="45"/>
      <c r="BY35" s="45"/>
      <c r="BZ35" s="45"/>
      <c r="CA35" s="45"/>
      <c r="CB35" s="45"/>
      <c r="CC35" s="45"/>
      <c r="CD35" s="45"/>
      <c r="CX35" s="53"/>
      <c r="CY35" s="66"/>
      <c r="CZ35" s="66"/>
      <c r="DA35" s="66"/>
      <c r="DB35" s="66"/>
      <c r="DC35" s="66"/>
      <c r="DD35" s="66"/>
      <c r="DE35" s="66"/>
      <c r="DF35" s="66"/>
      <c r="DG35" s="66"/>
      <c r="DL35" s="30"/>
      <c r="DT35" s="4"/>
      <c r="DU35" s="4"/>
      <c r="DV35" s="4"/>
      <c r="DW35" s="4"/>
      <c r="DX35" s="4"/>
      <c r="DY35" s="4"/>
      <c r="DZ35" s="4"/>
      <c r="EA35" s="4"/>
      <c r="EB35" s="4"/>
      <c r="EC35" s="4"/>
      <c r="ED35" s="4"/>
      <c r="EE35" s="4"/>
      <c r="EF35" s="4"/>
    </row>
    <row r="36" spans="1:136" customFormat="1" ht="20.100000000000001" customHeight="1">
      <c r="A36" s="28"/>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T36" s="56"/>
      <c r="AU36" s="56"/>
      <c r="AV36" s="56"/>
      <c r="AW36" s="56"/>
      <c r="AX36" s="56"/>
      <c r="AY36" s="56"/>
      <c r="AZ36" s="56"/>
      <c r="BN36" s="4"/>
      <c r="BO36" s="4"/>
      <c r="BP36" s="4"/>
      <c r="BQ36" s="4"/>
      <c r="BR36" s="45"/>
      <c r="BS36" s="45"/>
      <c r="BT36" s="45"/>
      <c r="BU36" s="45"/>
      <c r="BV36" s="45"/>
      <c r="BW36" s="45"/>
      <c r="BX36" s="45"/>
      <c r="BY36" s="45"/>
      <c r="BZ36" s="45"/>
      <c r="CA36" s="45"/>
      <c r="CB36" s="45"/>
      <c r="CC36" s="45"/>
      <c r="CD36" s="45"/>
      <c r="CX36" s="53"/>
      <c r="CY36" s="66"/>
      <c r="CZ36" s="66"/>
      <c r="DA36" s="66"/>
      <c r="DB36" s="66"/>
      <c r="DC36" s="66"/>
      <c r="DD36" s="66"/>
      <c r="DE36" s="66"/>
      <c r="DF36" s="66"/>
      <c r="DG36" s="66"/>
      <c r="DL36" s="30"/>
      <c r="DT36" s="4"/>
      <c r="DU36" s="4"/>
      <c r="DV36" s="4"/>
      <c r="DW36" s="4"/>
      <c r="DX36" s="4"/>
      <c r="DY36" s="4"/>
      <c r="DZ36" s="4"/>
      <c r="EA36" s="4"/>
      <c r="EB36" s="4"/>
      <c r="EC36" s="4"/>
      <c r="ED36" s="4"/>
      <c r="EE36" s="4"/>
      <c r="EF36" s="4"/>
    </row>
    <row r="37" spans="1:136" customFormat="1" ht="20.100000000000001" customHeight="1">
      <c r="A37" s="28"/>
      <c r="D37" s="49"/>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T37" s="50"/>
      <c r="AU37" s="66"/>
      <c r="AV37" s="66"/>
      <c r="AW37" s="66"/>
      <c r="AX37" s="66"/>
      <c r="AY37" s="66"/>
      <c r="AZ37" s="66"/>
      <c r="BN37" s="4"/>
      <c r="BO37" s="4"/>
      <c r="BP37" s="4"/>
      <c r="BQ37" s="4"/>
      <c r="BR37" s="45"/>
      <c r="BS37" s="45"/>
      <c r="BT37" s="45"/>
      <c r="BU37" s="45"/>
      <c r="BV37" s="45"/>
      <c r="BW37" s="45"/>
      <c r="BX37" s="45"/>
      <c r="BY37" s="45"/>
      <c r="BZ37" s="45"/>
      <c r="CA37" s="45"/>
      <c r="CB37" s="45"/>
      <c r="CC37" s="45"/>
      <c r="CD37" s="45"/>
      <c r="CX37" s="53"/>
      <c r="CY37" s="66"/>
      <c r="CZ37" s="66"/>
      <c r="DA37" s="66"/>
      <c r="DB37" s="66"/>
      <c r="DC37" s="66"/>
      <c r="DD37" s="66"/>
      <c r="DE37" s="66"/>
      <c r="DF37" s="66"/>
      <c r="DG37" s="66"/>
      <c r="DL37" s="30"/>
      <c r="DT37" s="4"/>
      <c r="DU37" s="4"/>
      <c r="DV37" s="4"/>
      <c r="DW37" s="4"/>
      <c r="DX37" s="4"/>
      <c r="DY37" s="4"/>
      <c r="DZ37" s="4"/>
      <c r="EA37" s="4"/>
      <c r="EB37" s="4"/>
      <c r="EC37" s="4"/>
      <c r="ED37" s="4"/>
      <c r="EE37" s="4"/>
      <c r="EF37" s="4"/>
    </row>
    <row r="38" spans="1:136" customFormat="1" ht="15" customHeight="1">
      <c r="A38" s="28"/>
    </row>
    <row r="39" spans="1:136" ht="15" customHeight="1"/>
    <row r="40" spans="1:136" ht="15" customHeight="1">
      <c r="CA40"/>
      <c r="CB40"/>
      <c r="CC40"/>
      <c r="CD40"/>
      <c r="CF40"/>
      <c r="CG40"/>
      <c r="CH40"/>
      <c r="CI40"/>
      <c r="CJ40"/>
      <c r="CK40"/>
      <c r="CL40"/>
      <c r="CM40"/>
      <c r="CN40"/>
      <c r="CO40"/>
      <c r="CP40"/>
      <c r="CQ40"/>
      <c r="CR40"/>
      <c r="CS40"/>
      <c r="CT40" s="35" t="str">
        <f>"Avdrag ("&amp;COUNTA(W25:W29)&amp;" x "&amp;Z6&amp;" kr)"</f>
        <v>Avdrag (0 x 300 kr)</v>
      </c>
      <c r="CU40" s="35"/>
      <c r="CX40" s="68">
        <f>-COUNTA(W25:W29)*Z6</f>
        <v>0</v>
      </c>
      <c r="CY40" s="69"/>
      <c r="CZ40" s="69"/>
      <c r="DA40" s="69"/>
      <c r="DB40" s="69"/>
      <c r="DC40" s="69"/>
      <c r="DD40" s="69"/>
      <c r="DE40" s="69"/>
      <c r="DF40" s="69"/>
      <c r="DG40" s="69"/>
    </row>
    <row r="41" spans="1:136" ht="15" customHeight="1">
      <c r="CA41"/>
      <c r="CB41"/>
      <c r="CC41"/>
      <c r="CD41"/>
      <c r="CF41"/>
      <c r="CG41"/>
      <c r="CH41"/>
      <c r="CI41"/>
      <c r="CJ41"/>
      <c r="CK41"/>
      <c r="CL41"/>
      <c r="CM41"/>
      <c r="CN41"/>
      <c r="CO41"/>
      <c r="CP41"/>
      <c r="CQ41"/>
      <c r="CR41"/>
      <c r="CS41"/>
      <c r="CT41" s="35"/>
      <c r="CU41" s="35"/>
      <c r="CV41" s="35"/>
      <c r="CW41" s="35"/>
      <c r="CX41" s="35"/>
      <c r="CY41" s="35"/>
      <c r="CZ41" s="35"/>
      <c r="DA41" s="35"/>
      <c r="DB41" s="35"/>
      <c r="DC41" s="35"/>
      <c r="DD41" s="35"/>
      <c r="DE41" s="35"/>
      <c r="DF41" s="35"/>
      <c r="DG41" s="35"/>
    </row>
    <row r="42" spans="1:136" ht="20.100000000000001" customHeight="1">
      <c r="D42" s="54"/>
      <c r="E42" s="54"/>
      <c r="F42" s="54"/>
      <c r="G42" s="54"/>
      <c r="H42" s="54"/>
      <c r="I42" s="54"/>
      <c r="J42" s="54"/>
      <c r="K42" s="54"/>
      <c r="L42" s="54"/>
      <c r="M42" s="54"/>
      <c r="N42" s="54"/>
      <c r="O42" s="54"/>
      <c r="P42" s="54"/>
      <c r="Q42" s="54"/>
      <c r="R42" s="54"/>
      <c r="S42" s="54"/>
      <c r="T42" s="54"/>
      <c r="U42" s="54"/>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CU42" s="27" t="s">
        <v>31</v>
      </c>
      <c r="CX42" s="68">
        <f>SUM(CX33:CX40)</f>
        <v>0</v>
      </c>
      <c r="CY42" s="69"/>
      <c r="CZ42" s="69"/>
      <c r="DA42" s="69"/>
      <c r="DB42" s="69"/>
      <c r="DC42" s="69"/>
      <c r="DD42" s="69"/>
      <c r="DE42" s="69"/>
      <c r="DF42" s="69"/>
      <c r="DG42" s="69"/>
    </row>
    <row r="43" spans="1:136" ht="20.100000000000001" customHeight="1">
      <c r="D43" s="17" t="s">
        <v>5</v>
      </c>
      <c r="E43" s="17"/>
      <c r="F43" s="17"/>
      <c r="G43" s="17"/>
      <c r="H43" s="17"/>
      <c r="I43" s="17"/>
      <c r="J43" s="17"/>
      <c r="K43" s="17"/>
      <c r="L43" s="17"/>
      <c r="M43" s="17"/>
      <c r="N43" s="17"/>
      <c r="O43" s="17"/>
      <c r="P43" s="17"/>
      <c r="Q43" s="17"/>
      <c r="R43" s="17"/>
      <c r="S43" s="17"/>
      <c r="T43" s="17"/>
      <c r="U43" s="17"/>
      <c r="V43" s="21"/>
      <c r="W43" s="21"/>
      <c r="X43" s="17" t="s">
        <v>32</v>
      </c>
      <c r="Y43" s="17"/>
      <c r="Z43" s="17"/>
      <c r="AA43" s="17"/>
      <c r="AB43" s="17"/>
      <c r="AC43" s="17"/>
      <c r="AD43" s="17"/>
      <c r="AE43" s="17"/>
      <c r="AF43" s="17"/>
      <c r="AG43" s="17"/>
      <c r="AH43" s="17"/>
      <c r="CX43" s="39"/>
      <c r="CY43" s="40"/>
      <c r="CZ43" s="40"/>
      <c r="DA43" s="40"/>
      <c r="DB43" s="40"/>
      <c r="DC43" s="40"/>
      <c r="DD43" s="40"/>
      <c r="DE43" s="40"/>
      <c r="DF43" s="40"/>
      <c r="DG43" s="40"/>
    </row>
    <row r="44" spans="1:136" ht="17.25" customHeight="1">
      <c r="V44" s="6"/>
      <c r="W44" s="6"/>
    </row>
    <row r="45" spans="1:136" ht="12.75" customHeight="1">
      <c r="D45" s="52" t="s">
        <v>33</v>
      </c>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row>
    <row r="46" spans="1:136" ht="12.75" customHeight="1">
      <c r="D46" s="52" t="s">
        <v>34</v>
      </c>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row>
    <row r="47" spans="1:136" ht="12.75" customHeight="1">
      <c r="D47" s="43" t="str">
        <f>"Blanketten skickas till: " &amp; Parametrar!$B$15</f>
        <v>Blanketten skickas till: Nykterhetsrörelsens Scoutförbund, Box 12825, 112 97 Stockholm</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row>
    <row r="48" spans="1:136" ht="20.100000000000001" customHeight="1">
      <c r="D48" s="33"/>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row>
    <row r="49" spans="1:118" s="7" customFormat="1" ht="20.100000000000001" customHeight="1">
      <c r="D49" s="11"/>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L49" s="19"/>
      <c r="DM49" s="19"/>
      <c r="DN49" s="19"/>
    </row>
    <row r="50" spans="1:118" ht="20.100000000000001" customHeight="1"/>
    <row r="51" spans="1:118" ht="20.100000000000001" customHeight="1">
      <c r="D51" s="10" t="s">
        <v>35</v>
      </c>
    </row>
    <row r="52" spans="1:118" ht="6.75" customHeight="1"/>
    <row r="53" spans="1:118" s="17" customFormat="1" ht="57.75" customHeight="1">
      <c r="A53" s="16"/>
      <c r="D53" s="51" t="s">
        <v>36</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L53" s="20"/>
      <c r="DM53" s="20"/>
      <c r="DN53" s="20"/>
    </row>
    <row r="54" spans="1:118" ht="20.100000000000001" customHeight="1"/>
    <row r="55" spans="1:118" ht="20.100000000000001" customHeight="1"/>
    <row r="56" spans="1:118" ht="20.100000000000001" customHeight="1"/>
    <row r="57" spans="1:118" ht="20.100000000000001" customHeight="1"/>
    <row r="58" spans="1:118" ht="20.100000000000001" customHeight="1"/>
    <row r="59" spans="1:118" ht="20.100000000000001" customHeight="1"/>
    <row r="60" spans="1:118" ht="20.100000000000001" customHeight="1"/>
    <row r="61" spans="1:118" ht="20.100000000000001" customHeight="1"/>
    <row r="62" spans="1:118" ht="20.100000000000001" customHeight="1"/>
    <row r="63" spans="1:118" ht="20.100000000000001" customHeight="1"/>
    <row r="64" spans="1:1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18.95" customHeight="1"/>
  </sheetData>
  <sheetProtection algorithmName="SHA-512" hashValue="mK1R2MFi8kwhxRn+OKG6x9Lwf2Q1C9Cq52amPxJSUJSOR/xFcHXWnQ4yxDoBo1Vf8ll/jzFP0LiaY/2Cj4x8GQ==" saltValue="p2BMfhxs8qj8CpEgRPFmVw==" spinCount="100000" sheet="1" objects="1" scenarios="1" selectLockedCells="1"/>
  <mergeCells count="55">
    <mergeCell ref="Z5:AX5"/>
    <mergeCell ref="CX34:DG34"/>
    <mergeCell ref="CE10:DG10"/>
    <mergeCell ref="D33:AQ33"/>
    <mergeCell ref="W21:DG21"/>
    <mergeCell ref="Z6:AF6"/>
    <mergeCell ref="BV25:CU25"/>
    <mergeCell ref="U18:BP18"/>
    <mergeCell ref="CE12:DG12"/>
    <mergeCell ref="CE16:DG16"/>
    <mergeCell ref="CE11:DG11"/>
    <mergeCell ref="CE18:DG18"/>
    <mergeCell ref="CX32:DG32"/>
    <mergeCell ref="AT32:AZ32"/>
    <mergeCell ref="W29:BR29"/>
    <mergeCell ref="AT33:AZ33"/>
    <mergeCell ref="D53:DG53"/>
    <mergeCell ref="D45:DG45"/>
    <mergeCell ref="D47:DG47"/>
    <mergeCell ref="CX37:DG37"/>
    <mergeCell ref="CX35:DG35"/>
    <mergeCell ref="CX36:DG36"/>
    <mergeCell ref="D42:U42"/>
    <mergeCell ref="BR35:CD35"/>
    <mergeCell ref="X42:BT42"/>
    <mergeCell ref="D46:DG46"/>
    <mergeCell ref="CX42:DG42"/>
    <mergeCell ref="D36:AQ36"/>
    <mergeCell ref="AT36:AZ36"/>
    <mergeCell ref="BR37:CD37"/>
    <mergeCell ref="BR36:CD36"/>
    <mergeCell ref="CX40:DG40"/>
    <mergeCell ref="D35:AQ35"/>
    <mergeCell ref="AT35:AZ35"/>
    <mergeCell ref="D37:AQ37"/>
    <mergeCell ref="AT37:AZ37"/>
    <mergeCell ref="D34:AQ34"/>
    <mergeCell ref="AT34:AZ34"/>
    <mergeCell ref="BR32:CD32"/>
    <mergeCell ref="BV26:CU26"/>
    <mergeCell ref="CX33:DG33"/>
    <mergeCell ref="BR34:CD34"/>
    <mergeCell ref="BR33:CD33"/>
    <mergeCell ref="U16:BP16"/>
    <mergeCell ref="CE17:DG17"/>
    <mergeCell ref="BV27:CU27"/>
    <mergeCell ref="BV28:CU28"/>
    <mergeCell ref="BV29:CU29"/>
    <mergeCell ref="X17:BP17"/>
    <mergeCell ref="W20:DG20"/>
    <mergeCell ref="W22:DG22"/>
    <mergeCell ref="W25:BR25"/>
    <mergeCell ref="W26:BR26"/>
    <mergeCell ref="W27:BR27"/>
    <mergeCell ref="W28:BR28"/>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 workbookViewId="1"/>
  </sheetViews>
  <sheetFormatPr defaultColWidth="9.140625" defaultRowHeight="11.45" zeroHeight="1"/>
  <cols>
    <col min="1" max="1" width="5.140625" style="14" bestFit="1" customWidth="1"/>
    <col min="2" max="2" width="34.85546875" style="14" bestFit="1" customWidth="1"/>
    <col min="3" max="6" width="8" style="22" customWidth="1"/>
    <col min="7" max="7" width="1" style="22" customWidth="1"/>
    <col min="8" max="11" width="8" style="22" customWidth="1"/>
    <col min="12" max="16384" width="9.140625" style="14"/>
  </cols>
  <sheetData>
    <row r="1" spans="1:11">
      <c r="A1" s="15" t="s">
        <v>37</v>
      </c>
      <c r="C1" s="23" t="s">
        <v>38</v>
      </c>
      <c r="D1" s="23"/>
      <c r="E1" s="23"/>
      <c r="F1" s="23"/>
      <c r="G1" s="24"/>
      <c r="H1" s="23" t="s">
        <v>39</v>
      </c>
      <c r="I1" s="23"/>
      <c r="J1" s="23"/>
      <c r="K1" s="23"/>
    </row>
    <row r="2" spans="1:11" s="15" customFormat="1" ht="24" customHeight="1">
      <c r="A2" s="15" t="s">
        <v>40</v>
      </c>
      <c r="B2" s="15" t="s">
        <v>41</v>
      </c>
      <c r="C2" s="25" t="s">
        <v>42</v>
      </c>
      <c r="D2" s="25" t="s">
        <v>43</v>
      </c>
      <c r="E2" s="25" t="s">
        <v>44</v>
      </c>
      <c r="F2" s="25" t="s">
        <v>45</v>
      </c>
      <c r="G2" s="25"/>
      <c r="H2" s="25" t="s">
        <v>42</v>
      </c>
      <c r="I2" s="25" t="s">
        <v>43</v>
      </c>
      <c r="J2" s="25" t="s">
        <v>44</v>
      </c>
      <c r="K2" s="25" t="s">
        <v>45</v>
      </c>
    </row>
    <row r="3" spans="1:11">
      <c r="A3" s="14">
        <v>1</v>
      </c>
      <c r="B3" s="26" t="s">
        <v>46</v>
      </c>
      <c r="C3" s="22">
        <v>0</v>
      </c>
      <c r="D3" s="22">
        <v>0</v>
      </c>
      <c r="E3" s="22">
        <v>0</v>
      </c>
      <c r="F3" s="22">
        <v>0</v>
      </c>
      <c r="H3" s="22">
        <v>0</v>
      </c>
      <c r="I3" s="22">
        <v>0</v>
      </c>
      <c r="J3" s="22">
        <v>0</v>
      </c>
      <c r="K3" s="22">
        <v>0</v>
      </c>
    </row>
    <row r="4" spans="1:11">
      <c r="A4" s="14">
        <v>2</v>
      </c>
      <c r="B4" s="14" t="s">
        <v>47</v>
      </c>
      <c r="C4" s="22">
        <v>0</v>
      </c>
      <c r="D4" s="22">
        <v>0</v>
      </c>
      <c r="E4" s="22">
        <v>0</v>
      </c>
      <c r="F4" s="22">
        <v>0</v>
      </c>
      <c r="H4" s="22">
        <v>0</v>
      </c>
      <c r="I4" s="22">
        <v>0</v>
      </c>
      <c r="J4" s="22">
        <v>0</v>
      </c>
      <c r="K4" s="22">
        <v>0</v>
      </c>
    </row>
    <row r="5" spans="1:11">
      <c r="A5" s="14">
        <v>3</v>
      </c>
      <c r="B5" s="14" t="str">
        <f>"Km-ersättning – ideell (" &amp; TEXT(SUM(C5,H5),"0,00") &amp; " kr/km)"</f>
        <v>Km-ersättning – ideell (1,85 kr/km)</v>
      </c>
      <c r="C5" s="22">
        <v>1.85</v>
      </c>
      <c r="D5" s="22">
        <v>0</v>
      </c>
      <c r="E5" s="22">
        <v>0</v>
      </c>
      <c r="F5" s="22">
        <v>0</v>
      </c>
      <c r="H5" s="22">
        <v>0</v>
      </c>
      <c r="I5" s="22">
        <v>0</v>
      </c>
      <c r="J5" s="22">
        <v>0</v>
      </c>
      <c r="K5" s="22">
        <v>0</v>
      </c>
    </row>
    <row r="6" spans="1:11" ht="39" customHeight="1"/>
    <row r="7" spans="1:11" s="15" customFormat="1">
      <c r="A7" s="15" t="s">
        <v>48</v>
      </c>
      <c r="C7" s="23" t="s">
        <v>38</v>
      </c>
      <c r="D7" s="23"/>
      <c r="E7" s="23"/>
      <c r="F7" s="23"/>
      <c r="G7" s="24"/>
      <c r="H7" s="23" t="s">
        <v>39</v>
      </c>
      <c r="I7" s="23"/>
      <c r="J7" s="23"/>
      <c r="K7" s="23"/>
    </row>
    <row r="8" spans="1:11" s="15" customFormat="1" ht="24" customHeight="1">
      <c r="A8" s="15" t="s">
        <v>40</v>
      </c>
      <c r="B8" s="15" t="s">
        <v>41</v>
      </c>
      <c r="C8" s="25" t="s">
        <v>42</v>
      </c>
      <c r="D8" s="25" t="s">
        <v>43</v>
      </c>
      <c r="E8" s="25" t="s">
        <v>44</v>
      </c>
      <c r="F8" s="25" t="s">
        <v>45</v>
      </c>
      <c r="G8" s="25"/>
      <c r="H8" s="25" t="s">
        <v>42</v>
      </c>
      <c r="I8" s="25" t="s">
        <v>43</v>
      </c>
      <c r="J8" s="25" t="s">
        <v>44</v>
      </c>
      <c r="K8" s="25" t="s">
        <v>45</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 workbookViewId="1">
      <selection activeCell="B8" sqref="B8"/>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49</v>
      </c>
    </row>
    <row r="2" spans="1:2"/>
    <row r="3" spans="1:2">
      <c r="A3" s="2" t="s">
        <v>50</v>
      </c>
      <c r="B3" s="1" t="s">
        <v>51</v>
      </c>
    </row>
    <row r="4" spans="1:2">
      <c r="A4" s="2" t="s">
        <v>52</v>
      </c>
      <c r="B4" s="1">
        <v>15</v>
      </c>
    </row>
    <row r="5" spans="1:2"/>
    <row r="6" spans="1:2">
      <c r="A6" s="2" t="s">
        <v>53</v>
      </c>
      <c r="B6" s="1" t="s">
        <v>54</v>
      </c>
    </row>
    <row r="7" spans="1:2">
      <c r="A7" s="2" t="s">
        <v>55</v>
      </c>
      <c r="B7" s="1" t="s">
        <v>56</v>
      </c>
    </row>
    <row r="8" spans="1:2">
      <c r="A8" s="2" t="s">
        <v>57</v>
      </c>
      <c r="B8" s="1" t="s">
        <v>58</v>
      </c>
    </row>
    <row r="9" spans="1:2">
      <c r="A9" s="2" t="s">
        <v>59</v>
      </c>
      <c r="B9" s="1" t="s">
        <v>60</v>
      </c>
    </row>
    <row r="10" spans="1:2">
      <c r="A10" s="2" t="s">
        <v>61</v>
      </c>
      <c r="B10" s="1" t="s">
        <v>62</v>
      </c>
    </row>
    <row r="11" spans="1:2">
      <c r="A11" s="2" t="s">
        <v>63</v>
      </c>
      <c r="B11" s="1">
        <v>999</v>
      </c>
    </row>
    <row r="12" spans="1:2">
      <c r="A12" s="2" t="s">
        <v>64</v>
      </c>
      <c r="B12" s="1">
        <v>4</v>
      </c>
    </row>
    <row r="13" spans="1:2"/>
    <row r="14" spans="1:2">
      <c r="A14" s="2" t="s">
        <v>65</v>
      </c>
      <c r="B14" s="1" t="str">
        <f>TEXT(LEFT(B11,3),"000") &amp; TEXT(B12,"0") &amp; TEXT(B4,"000")</f>
        <v>9994015</v>
      </c>
    </row>
    <row r="15" spans="1:2">
      <c r="A15" s="2" t="s">
        <v>66</v>
      </c>
      <c r="B15" s="1" t="str">
        <f>$B$6 &amp; ", " &amp; $B$7 &amp; ", " &amp; $B$8 &amp; " " &amp; $B$9</f>
        <v>Nykterhetsrörelsens Scoutförbund, Box 12825, 112 97 Stockholm</v>
      </c>
    </row>
    <row r="16" spans="1: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Simu Gunnarsson</dc:creator>
  <cp:keywords/>
  <dc:description/>
  <cp:lastModifiedBy>Emilia Sandgren</cp:lastModifiedBy>
  <cp:revision/>
  <dcterms:created xsi:type="dcterms:W3CDTF">2005-05-04T19:43:28Z</dcterms:created>
  <dcterms:modified xsi:type="dcterms:W3CDTF">2022-05-03T10:47:42Z</dcterms:modified>
  <cp:category/>
  <cp:contentStatus/>
</cp:coreProperties>
</file>