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obdc02\users$\anneli.simu\Administration\Blanketter\Reseutjämningar\2018\"/>
    </mc:Choice>
  </mc:AlternateContent>
  <bookViews>
    <workbookView showSheetTabs="0" xWindow="0" yWindow="-24" windowWidth="12276" windowHeight="8004"/>
  </bookViews>
  <sheets>
    <sheet name="Blankett" sheetId="1" r:id="rId1"/>
    <sheet name="Traktamentesbelopp" sheetId="3" r:id="rId2"/>
    <sheet name="Parametrar" sheetId="2" r:id="rId3"/>
  </sheets>
  <definedNames>
    <definedName name="Ersättningar">Traktamentesbelopp!$A$3:$K$5</definedName>
    <definedName name="Ersättningar_Dropdown">Traktamentesbelopp!$B$3:$B$5</definedName>
    <definedName name="Traktamentesbelopp">Traktamentesbelopp!$A$8:$K$8</definedName>
    <definedName name="Traktamentesbelopp_Dropdown">Traktamentesbelopp!#REF!</definedName>
    <definedName name="_xlnm.Print_Area" localSheetId="0">Blankett!$C$10:$DH$52,Blankett!$C$55:$DH$94</definedName>
  </definedNames>
  <calcPr calcId="152511"/>
</workbook>
</file>

<file path=xl/calcChain.xml><?xml version="1.0" encoding="utf-8"?>
<calcChain xmlns="http://schemas.openxmlformats.org/spreadsheetml/2006/main">
  <c r="CU45" i="1" l="1"/>
  <c r="CX45" i="1"/>
  <c r="DM35" i="1"/>
  <c r="CX35" i="1" s="1"/>
  <c r="CX47" i="1" s="1"/>
  <c r="DN35" i="1"/>
  <c r="W20" i="1"/>
  <c r="CE12" i="1"/>
  <c r="B5" i="3"/>
  <c r="DL35" i="1"/>
  <c r="BW35" i="1" s="1"/>
  <c r="CE11" i="1"/>
  <c r="B14" i="2"/>
  <c r="CE10" i="1"/>
  <c r="D14" i="1"/>
  <c r="B15" i="2"/>
  <c r="D52" i="1"/>
</calcChain>
</file>

<file path=xl/sharedStrings.xml><?xml version="1.0" encoding="utf-8"?>
<sst xmlns="http://schemas.openxmlformats.org/spreadsheetml/2006/main" count="94" uniqueCount="72">
  <si>
    <t>Adress</t>
  </si>
  <si>
    <t>Organisation</t>
  </si>
  <si>
    <t>Parametrar</t>
  </si>
  <si>
    <t>Postnummer</t>
  </si>
  <si>
    <t>Postort</t>
  </si>
  <si>
    <t>Blankett-ID</t>
  </si>
  <si>
    <t>Värde-ID</t>
  </si>
  <si>
    <t>Fakturaadress</t>
  </si>
  <si>
    <t>Standardreferens</t>
  </si>
  <si>
    <t>Blankettrubrik</t>
  </si>
  <si>
    <t>Fejknummer</t>
  </si>
  <si>
    <t>Organisation nr</t>
  </si>
  <si>
    <t>Datum</t>
  </si>
  <si>
    <t>Belopp</t>
  </si>
  <si>
    <t>Underskrift</t>
  </si>
  <si>
    <t>Blankettnummer</t>
  </si>
  <si>
    <t>Konto</t>
  </si>
  <si>
    <t>Tid</t>
  </si>
  <si>
    <t>Färdväg</t>
  </si>
  <si>
    <t>Resan påbörjad</t>
  </si>
  <si>
    <t>Resan avslutad</t>
  </si>
  <si>
    <t>Land</t>
  </si>
  <si>
    <t>Nr</t>
  </si>
  <si>
    <t>Antal</t>
  </si>
  <si>
    <t>Avdrag frukost</t>
  </si>
  <si>
    <t>Avdrag lunch</t>
  </si>
  <si>
    <t>Avdrag middag</t>
  </si>
  <si>
    <t>Namn</t>
  </si>
  <si>
    <t>SKATTEFRITT</t>
  </si>
  <si>
    <t>SKATTEPLIKTIGT</t>
  </si>
  <si>
    <t>Stockholm</t>
  </si>
  <si>
    <t>Normal-belopp</t>
  </si>
  <si>
    <t>TRAKTAMENTE</t>
  </si>
  <si>
    <t>ERSÄTTNINGAR</t>
  </si>
  <si>
    <t>à</t>
  </si>
  <si>
    <t>Kvitto nr</t>
  </si>
  <si>
    <t>Telefon</t>
  </si>
  <si>
    <t>Bilersättning</t>
  </si>
  <si>
    <t>––––––––––––––––––––––––––––––––––––</t>
  </si>
  <si>
    <t>-- Välj ersättningstyp --</t>
  </si>
  <si>
    <t>E-post</t>
  </si>
  <si>
    <t>Referens</t>
  </si>
  <si>
    <t>Montera kvitton på denna sida</t>
  </si>
  <si>
    <t>Tejpa hela vägen runt kvittots kanter. OBS! Använd ej häftklammer eller gem. Tänk på att kvittona ska sitta bredvid varandra så att alla delar syns. Använd flera sidor om det behövs och montera inga kvitton på baksidan av ett papper. Numrera kvittona så att det är lätt att förstå vilket kvitto som hör till respektive rad på sammanställningen.</t>
  </si>
  <si>
    <t>Box 12132</t>
  </si>
  <si>
    <t>102 24</t>
  </si>
  <si>
    <t>Grundläggande information</t>
  </si>
  <si>
    <t>Nykterhetsrörelsens Scoutförbund</t>
  </si>
  <si>
    <t>NSF</t>
  </si>
  <si>
    <t>Arrangemangets namn</t>
  </si>
  <si>
    <t xml:space="preserve">Reseutjämning </t>
  </si>
  <si>
    <t>Kronor per deltagare</t>
  </si>
  <si>
    <t>Uppgiftslämnare</t>
  </si>
  <si>
    <t>Arrangemang</t>
  </si>
  <si>
    <t xml:space="preserve">Annat färdsätt </t>
  </si>
  <si>
    <t>Tåg</t>
  </si>
  <si>
    <t>Buss</t>
  </si>
  <si>
    <t>Flyg</t>
  </si>
  <si>
    <t>Taxi</t>
  </si>
  <si>
    <t>Deltagare 1</t>
  </si>
  <si>
    <t>Födelsedatum</t>
  </si>
  <si>
    <t>Deltagare 2</t>
  </si>
  <si>
    <t>Deltagare 3</t>
  </si>
  <si>
    <t>Deltagare 4</t>
  </si>
  <si>
    <t>Deltagare 5</t>
  </si>
  <si>
    <t>Scoutkår</t>
  </si>
  <si>
    <t>Intygas att ovanstående uppgifter stämmer samt att kåren ej får dessa resekostnader ersatta med kommunala bidrag.</t>
  </si>
  <si>
    <t>Att utbetala</t>
  </si>
  <si>
    <t>Fyll i blanketten noggrant så får ni era pengar snabbare. Numrera alla kvitton och montera dem på ett separat blad.</t>
  </si>
  <si>
    <t>Skicka in blanketten senast tre månader efter arrangemanget.</t>
  </si>
  <si>
    <t>Kontot tillhör</t>
  </si>
  <si>
    <t>Rixhajk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</si>
</sst>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0&quot;  &quot;"/>
  </numFmts>
  <fonts count="10" x14ac:knownFonts="1">
    <font>
      <sz val="9"/>
      <name val="Arial"/>
    </font>
    <font>
      <sz val="8"/>
      <name val="Arial"/>
    </font>
    <font>
      <b/>
      <sz val="10"/>
      <name val="Arial"/>
      <family val="2"/>
    </font>
    <font>
      <b/>
      <sz val="18"/>
      <name val="Arial"/>
      <family val="2"/>
    </font>
    <font>
      <sz val="9"/>
      <name val="Arial"/>
    </font>
    <font>
      <b/>
      <sz val="9"/>
      <name val="Arial"/>
      <family val="2"/>
    </font>
    <font>
      <sz val="9"/>
      <name val="Arial"/>
      <family val="2"/>
    </font>
    <font>
      <b/>
      <sz val="14"/>
      <name val="Arial"/>
      <family val="2"/>
    </font>
    <font>
      <b/>
      <sz val="9"/>
      <name val="Arial"/>
    </font>
    <font>
      <sz val="9"/>
      <name val="Arial"/>
    </font>
  </fonts>
  <fills count="5">
    <fill>
      <patternFill patternType="none"/>
    </fill>
    <fill>
      <patternFill patternType="gray125"/>
    </fill>
    <fill>
      <patternFill patternType="solid">
        <fgColor indexed="26"/>
        <bgColor indexed="64"/>
      </patternFill>
    </fill>
    <fill>
      <patternFill patternType="solid">
        <fgColor indexed="22"/>
        <bgColor indexed="64"/>
      </patternFill>
    </fill>
    <fill>
      <patternFill patternType="solid">
        <fgColor indexed="10"/>
        <bgColor indexed="64"/>
      </patternFill>
    </fill>
  </fills>
  <borders count="3">
    <border>
      <left/>
      <right/>
      <top/>
      <bottom/>
      <diagonal/>
    </border>
    <border>
      <left/>
      <right/>
      <top/>
      <bottom style="hair">
        <color indexed="64"/>
      </bottom>
      <diagonal/>
    </border>
    <border>
      <left/>
      <right/>
      <top style="hair">
        <color indexed="64"/>
      </top>
      <bottom style="hair">
        <color indexed="64"/>
      </bottom>
      <diagonal/>
    </border>
  </borders>
  <cellStyleXfs count="3">
    <xf numFmtId="0" fontId="0" fillId="0" borderId="0">
      <alignment vertical="center"/>
    </xf>
    <xf numFmtId="0" fontId="4" fillId="2" borderId="1" applyNumberFormat="0" applyFont="0" applyAlignment="0">
      <alignment vertical="center"/>
      <protection locked="0"/>
    </xf>
    <xf numFmtId="0" fontId="4" fillId="0" borderId="1" applyNumberFormat="0" applyFont="0" applyAlignment="0">
      <alignment vertical="center"/>
      <protection hidden="1"/>
    </xf>
  </cellStyleXfs>
  <cellXfs count="105">
    <xf numFmtId="0" fontId="0" fillId="0" borderId="0" xfId="0">
      <alignment vertical="center"/>
    </xf>
    <xf numFmtId="0" fontId="0" fillId="0" borderId="0" xfId="0" applyAlignment="1">
      <alignment horizontal="left"/>
    </xf>
    <xf numFmtId="0" fontId="2" fillId="0" borderId="0" xfId="0" applyFont="1">
      <alignment vertical="center"/>
    </xf>
    <xf numFmtId="0" fontId="3" fillId="0" borderId="0" xfId="0" applyFont="1">
      <alignment vertical="center"/>
    </xf>
    <xf numFmtId="0" fontId="4" fillId="0" borderId="0" xfId="0" applyFont="1" applyAlignment="1" applyProtection="1">
      <alignment vertical="center"/>
      <protection hidden="1"/>
    </xf>
    <xf numFmtId="0" fontId="4" fillId="0" borderId="0" xfId="0" applyFont="1" applyFill="1" applyAlignment="1" applyProtection="1">
      <alignment vertical="center"/>
      <protection hidden="1"/>
    </xf>
    <xf numFmtId="0" fontId="6" fillId="0" borderId="0" xfId="0" applyFont="1" applyFill="1" applyBorder="1" applyAlignment="1" applyProtection="1">
      <alignment vertical="center"/>
      <protection hidden="1"/>
    </xf>
    <xf numFmtId="0" fontId="4" fillId="0" borderId="0" xfId="0" applyFont="1" applyBorder="1" applyAlignment="1" applyProtection="1">
      <alignment vertical="center"/>
      <protection hidden="1"/>
    </xf>
    <xf numFmtId="0" fontId="5" fillId="0" borderId="0" xfId="0" applyFont="1" applyFill="1" applyBorder="1" applyAlignment="1" applyProtection="1">
      <alignment vertical="center"/>
      <protection hidden="1"/>
    </xf>
    <xf numFmtId="0" fontId="0" fillId="0" borderId="0" xfId="0" applyBorder="1" applyProtection="1">
      <alignment vertical="center"/>
      <protection hidden="1"/>
    </xf>
    <xf numFmtId="0" fontId="4" fillId="0" borderId="0" xfId="0" applyFont="1" applyFill="1" applyBorder="1" applyAlignment="1" applyProtection="1">
      <alignment vertical="center"/>
      <protection hidden="1"/>
    </xf>
    <xf numFmtId="0" fontId="0" fillId="0" borderId="0" xfId="0" applyBorder="1" applyAlignment="1" applyProtection="1">
      <alignment vertical="center"/>
      <protection hidden="1"/>
    </xf>
    <xf numFmtId="0" fontId="4" fillId="3" borderId="0" xfId="0" applyFont="1" applyFill="1" applyAlignment="1" applyProtection="1">
      <alignment vertical="center"/>
      <protection hidden="1"/>
    </xf>
    <xf numFmtId="0" fontId="0" fillId="3" borderId="0" xfId="0" applyFill="1" applyAlignment="1" applyProtection="1">
      <alignment vertical="center"/>
      <protection hidden="1"/>
    </xf>
    <xf numFmtId="0" fontId="3" fillId="0" borderId="0" xfId="0" applyFont="1" applyBorder="1" applyAlignment="1" applyProtection="1">
      <alignment vertical="center"/>
      <protection hidden="1"/>
    </xf>
    <xf numFmtId="0" fontId="4" fillId="3" borderId="0" xfId="0" applyFont="1" applyFill="1" applyBorder="1" applyAlignment="1" applyProtection="1">
      <alignment vertical="center"/>
      <protection hidden="1"/>
    </xf>
    <xf numFmtId="0" fontId="6" fillId="0" borderId="0" xfId="0" applyFont="1" applyBorder="1" applyAlignment="1" applyProtection="1">
      <alignment vertical="center"/>
      <protection hidden="1"/>
    </xf>
    <xf numFmtId="0" fontId="7" fillId="0" borderId="0" xfId="0" applyFont="1" applyBorder="1" applyAlignment="1" applyProtection="1">
      <alignment vertical="center"/>
      <protection hidden="1"/>
    </xf>
    <xf numFmtId="0" fontId="5" fillId="3" borderId="0" xfId="0" applyFont="1" applyFill="1" applyBorder="1" applyAlignment="1" applyProtection="1">
      <alignment horizontal="center" vertical="center"/>
      <protection hidden="1"/>
    </xf>
    <xf numFmtId="0" fontId="0" fillId="3" borderId="0" xfId="0" applyFill="1" applyBorder="1" applyAlignment="1" applyProtection="1">
      <alignment horizontal="center" vertical="center"/>
      <protection hidden="1"/>
    </xf>
    <xf numFmtId="0" fontId="8" fillId="0" borderId="0" xfId="0" applyFont="1" applyFill="1" applyBorder="1" applyAlignment="1" applyProtection="1">
      <alignment vertical="center"/>
      <protection hidden="1"/>
    </xf>
    <xf numFmtId="0" fontId="9" fillId="0" borderId="0" xfId="0" applyFont="1" applyFill="1" applyBorder="1" applyAlignment="1" applyProtection="1">
      <alignment vertical="center"/>
      <protection hidden="1"/>
    </xf>
    <xf numFmtId="0" fontId="9" fillId="0" borderId="0" xfId="0" applyFont="1" applyFill="1" applyAlignment="1" applyProtection="1">
      <alignment vertical="center"/>
      <protection hidden="1"/>
    </xf>
    <xf numFmtId="0" fontId="9" fillId="0" borderId="0" xfId="0" applyFont="1" applyFill="1" applyAlignment="1" applyProtection="1">
      <alignment horizontal="centerContinuous" vertical="center"/>
      <protection hidden="1"/>
    </xf>
    <xf numFmtId="0" fontId="5" fillId="0" borderId="0" xfId="0" applyFont="1" applyFill="1" applyBorder="1" applyAlignment="1" applyProtection="1">
      <alignment horizontal="centerContinuous" vertical="center"/>
      <protection hidden="1"/>
    </xf>
    <xf numFmtId="0" fontId="0" fillId="0" borderId="0" xfId="0" applyBorder="1" applyAlignment="1" applyProtection="1">
      <alignment horizontal="centerContinuous" vertical="center"/>
      <protection hidden="1"/>
    </xf>
    <xf numFmtId="0" fontId="0" fillId="0" borderId="0" xfId="1" applyFont="1" applyFill="1" applyBorder="1" applyAlignment="1" applyProtection="1">
      <alignment horizontal="left" vertical="center"/>
    </xf>
    <xf numFmtId="0" fontId="9" fillId="3" borderId="0" xfId="0" applyFont="1" applyFill="1" applyAlignment="1" applyProtection="1">
      <alignment vertical="center"/>
      <protection hidden="1"/>
    </xf>
    <xf numFmtId="0" fontId="9" fillId="3" borderId="0" xfId="0" applyFont="1" applyFill="1" applyBorder="1" applyAlignment="1" applyProtection="1">
      <alignment vertical="center"/>
      <protection hidden="1"/>
    </xf>
    <xf numFmtId="0" fontId="0" fillId="0" borderId="0" xfId="0" applyAlignment="1">
      <alignment horizontal="left" vertical="center"/>
    </xf>
    <xf numFmtId="0" fontId="5" fillId="0" borderId="0" xfId="0" applyFont="1" applyAlignment="1">
      <alignment horizontal="left" vertical="center"/>
    </xf>
    <xf numFmtId="0" fontId="4" fillId="3" borderId="0" xfId="0" applyFont="1" applyFill="1" applyAlignment="1" applyProtection="1">
      <alignment vertical="top"/>
      <protection hidden="1"/>
    </xf>
    <xf numFmtId="0" fontId="6" fillId="0" borderId="0" xfId="0" applyFont="1" applyBorder="1" applyAlignment="1" applyProtection="1">
      <alignment vertical="top"/>
      <protection hidden="1"/>
    </xf>
    <xf numFmtId="0" fontId="4" fillId="0" borderId="0" xfId="0" applyFont="1" applyAlignment="1" applyProtection="1">
      <alignment vertical="top"/>
      <protection hidden="1"/>
    </xf>
    <xf numFmtId="0" fontId="0" fillId="0" borderId="0" xfId="0" applyFill="1" applyBorder="1" applyAlignment="1" applyProtection="1">
      <alignment vertical="center"/>
      <protection hidden="1"/>
    </xf>
    <xf numFmtId="0" fontId="0" fillId="0" borderId="0" xfId="0" applyFill="1" applyBorder="1" applyProtection="1">
      <alignment vertical="center"/>
      <protection hidden="1"/>
    </xf>
    <xf numFmtId="0" fontId="4" fillId="0" borderId="0" xfId="0" applyFont="1" applyAlignment="1" applyProtection="1">
      <alignment horizontal="right" vertical="center"/>
      <protection hidden="1"/>
    </xf>
    <xf numFmtId="0" fontId="4" fillId="0" borderId="0" xfId="0" applyFont="1" applyFill="1" applyAlignment="1" applyProtection="1">
      <alignment horizontal="right" vertical="center"/>
      <protection hidden="1"/>
    </xf>
    <xf numFmtId="0" fontId="4" fillId="0" borderId="0" xfId="0" applyFont="1" applyFill="1" applyBorder="1" applyAlignment="1" applyProtection="1">
      <alignment horizontal="right" vertical="center"/>
      <protection hidden="1"/>
    </xf>
    <xf numFmtId="0" fontId="9" fillId="0" borderId="0" xfId="0" applyFont="1" applyFill="1" applyAlignment="1" applyProtection="1">
      <alignment horizontal="right" vertical="center"/>
      <protection hidden="1"/>
    </xf>
    <xf numFmtId="0" fontId="9" fillId="0" borderId="0" xfId="0" applyFont="1" applyFill="1" applyBorder="1" applyAlignment="1" applyProtection="1">
      <alignment horizontal="right" vertical="center"/>
      <protection hidden="1"/>
    </xf>
    <xf numFmtId="0" fontId="4" fillId="3" borderId="0" xfId="0" applyFont="1" applyFill="1" applyBorder="1" applyAlignment="1" applyProtection="1">
      <alignment horizontal="right" vertical="center"/>
      <protection hidden="1"/>
    </xf>
    <xf numFmtId="0" fontId="4" fillId="0" borderId="0" xfId="0" applyFont="1" applyBorder="1" applyAlignment="1" applyProtection="1">
      <alignment horizontal="right" vertical="center"/>
      <protection hidden="1"/>
    </xf>
    <xf numFmtId="0" fontId="4" fillId="0" borderId="0" xfId="0" applyFont="1" applyAlignment="1" applyProtection="1">
      <alignment horizontal="right" vertical="top"/>
      <protection hidden="1"/>
    </xf>
    <xf numFmtId="0" fontId="4" fillId="0" borderId="0" xfId="0" applyFont="1" applyBorder="1" applyAlignment="1" applyProtection="1">
      <alignment vertical="top"/>
      <protection hidden="1"/>
    </xf>
    <xf numFmtId="0" fontId="0" fillId="0" borderId="0" xfId="0" applyBorder="1" applyAlignment="1" applyProtection="1">
      <alignment vertical="top"/>
      <protection hidden="1"/>
    </xf>
    <xf numFmtId="0" fontId="4" fillId="3" borderId="0" xfId="0" applyFont="1" applyFill="1" applyAlignment="1" applyProtection="1">
      <alignment horizontal="right" vertical="center"/>
      <protection hidden="1"/>
    </xf>
    <xf numFmtId="0" fontId="0" fillId="0" borderId="0" xfId="0" applyProtection="1">
      <alignment vertical="center"/>
    </xf>
    <xf numFmtId="2" fontId="0" fillId="0" borderId="0" xfId="0" applyNumberFormat="1" applyAlignment="1">
      <alignment horizontal="right" vertical="center"/>
    </xf>
    <xf numFmtId="2" fontId="5" fillId="0" borderId="0" xfId="0" applyNumberFormat="1" applyFont="1" applyAlignment="1">
      <alignment horizontal="centerContinuous" vertical="center"/>
    </xf>
    <xf numFmtId="2" fontId="5" fillId="0" borderId="0" xfId="0" applyNumberFormat="1" applyFont="1" applyAlignment="1">
      <alignment horizontal="center" vertical="center"/>
    </xf>
    <xf numFmtId="2" fontId="5" fillId="0" borderId="0" xfId="0" applyNumberFormat="1" applyFont="1" applyAlignment="1">
      <alignment horizontal="right" vertical="center" wrapText="1"/>
    </xf>
    <xf numFmtId="0" fontId="0" fillId="0" borderId="0" xfId="0" quotePrefix="1" applyAlignment="1">
      <alignment horizontal="left" vertical="center"/>
    </xf>
    <xf numFmtId="165" fontId="6" fillId="0" borderId="0" xfId="0" quotePrefix="1" applyNumberFormat="1" applyFont="1" applyFill="1" applyBorder="1" applyAlignment="1" applyProtection="1">
      <alignment vertical="center"/>
      <protection hidden="1"/>
    </xf>
    <xf numFmtId="165" fontId="6" fillId="0" borderId="0" xfId="0" applyNumberFormat="1" applyFont="1" applyFill="1" applyBorder="1" applyAlignment="1" applyProtection="1">
      <alignment vertical="center"/>
      <protection hidden="1"/>
    </xf>
    <xf numFmtId="0" fontId="0" fillId="0" borderId="0" xfId="0" applyFill="1" applyAlignment="1" applyProtection="1">
      <alignment vertical="center"/>
      <protection hidden="1"/>
    </xf>
    <xf numFmtId="0" fontId="7" fillId="0" borderId="0" xfId="0" applyFont="1" applyFill="1" applyAlignment="1" applyProtection="1">
      <alignment vertical="center"/>
      <protection hidden="1"/>
    </xf>
    <xf numFmtId="0" fontId="0" fillId="0" borderId="0" xfId="0" applyProtection="1">
      <alignment vertical="center"/>
      <protection hidden="1"/>
    </xf>
    <xf numFmtId="0" fontId="5" fillId="0" borderId="0" xfId="0" applyFont="1" applyBorder="1" applyAlignment="1" applyProtection="1">
      <alignment horizontal="right" vertical="center"/>
      <protection hidden="1"/>
    </xf>
    <xf numFmtId="0" fontId="0" fillId="0" borderId="0" xfId="0" applyBorder="1" applyProtection="1">
      <alignment vertical="center"/>
    </xf>
    <xf numFmtId="0" fontId="5" fillId="0" borderId="0" xfId="0" applyFont="1" applyBorder="1" applyAlignment="1" applyProtection="1">
      <alignment horizontal="center" vertical="center"/>
      <protection hidden="1"/>
    </xf>
    <xf numFmtId="0" fontId="0" fillId="0" borderId="0" xfId="0" applyBorder="1" applyAlignment="1" applyProtection="1">
      <alignment horizontal="center" vertical="center"/>
      <protection hidden="1"/>
    </xf>
    <xf numFmtId="0" fontId="0" fillId="3" borderId="0" xfId="0" applyFill="1" applyProtection="1">
      <alignment vertical="center"/>
    </xf>
    <xf numFmtId="0" fontId="5" fillId="0" borderId="0" xfId="0" applyFont="1" applyProtection="1">
      <alignment vertical="center"/>
    </xf>
    <xf numFmtId="0" fontId="0" fillId="0" borderId="0" xfId="0" applyAlignment="1" applyProtection="1">
      <alignment horizontal="right" vertical="center"/>
    </xf>
    <xf numFmtId="0" fontId="0" fillId="0" borderId="0" xfId="0" applyAlignment="1" applyProtection="1">
      <alignment vertical="center"/>
    </xf>
    <xf numFmtId="0" fontId="4" fillId="4" borderId="0" xfId="0" applyFont="1" applyFill="1" applyBorder="1" applyAlignment="1" applyProtection="1">
      <alignment horizontal="center" vertical="center"/>
      <protection hidden="1"/>
    </xf>
    <xf numFmtId="0" fontId="5" fillId="0" borderId="0" xfId="0" applyFont="1" applyAlignment="1" applyProtection="1">
      <alignment horizontal="right" vertical="center"/>
    </xf>
    <xf numFmtId="49" fontId="0" fillId="2" borderId="2" xfId="1" applyNumberFormat="1" applyFont="1" applyBorder="1" applyAlignment="1" applyProtection="1">
      <alignment vertical="center"/>
      <protection locked="0"/>
    </xf>
    <xf numFmtId="49" fontId="4" fillId="2" borderId="1" xfId="1" applyNumberFormat="1" applyFont="1" applyAlignment="1" applyProtection="1">
      <alignment vertical="center"/>
      <protection locked="0"/>
    </xf>
    <xf numFmtId="164" fontId="4" fillId="0" borderId="0" xfId="0" applyNumberFormat="1" applyFont="1" applyBorder="1" applyAlignment="1" applyProtection="1">
      <alignment horizontal="left" vertical="center"/>
      <protection hidden="1"/>
    </xf>
    <xf numFmtId="0" fontId="0" fillId="0" borderId="0" xfId="0" applyAlignment="1" applyProtection="1">
      <alignment vertical="center"/>
    </xf>
    <xf numFmtId="0" fontId="4" fillId="2" borderId="2" xfId="1" applyFont="1" applyBorder="1" applyAlignment="1" applyProtection="1">
      <alignment horizontal="left" vertical="center"/>
    </xf>
    <xf numFmtId="49" fontId="0" fillId="2" borderId="1" xfId="1" applyNumberFormat="1" applyFont="1" applyBorder="1" applyAlignment="1" applyProtection="1">
      <alignment vertical="center"/>
      <protection locked="0"/>
    </xf>
    <xf numFmtId="0" fontId="6" fillId="0" borderId="0" xfId="0" quotePrefix="1" applyFont="1" applyBorder="1" applyAlignment="1" applyProtection="1">
      <alignment horizontal="left" vertical="center"/>
      <protection hidden="1"/>
    </xf>
    <xf numFmtId="0" fontId="6" fillId="0" borderId="0" xfId="0" applyFont="1" applyBorder="1" applyAlignment="1" applyProtection="1">
      <alignment horizontal="center" vertical="center"/>
      <protection hidden="1"/>
    </xf>
    <xf numFmtId="0" fontId="6" fillId="2" borderId="1" xfId="1" applyFont="1" applyAlignment="1" applyProtection="1">
      <alignment horizontal="center" vertical="center"/>
      <protection locked="0"/>
    </xf>
    <xf numFmtId="0" fontId="0" fillId="2" borderId="1" xfId="1" applyFont="1" applyAlignment="1" applyProtection="1">
      <alignment horizontal="center" vertical="center"/>
      <protection locked="0"/>
    </xf>
    <xf numFmtId="165" fontId="6" fillId="2" borderId="1" xfId="1" quotePrefix="1" applyNumberFormat="1" applyFont="1" applyAlignment="1" applyProtection="1">
      <alignment horizontal="right" vertical="center"/>
      <protection locked="0"/>
    </xf>
    <xf numFmtId="0" fontId="0" fillId="2" borderId="1" xfId="1" applyFont="1" applyAlignment="1" applyProtection="1">
      <alignment horizontal="right" vertical="center"/>
      <protection locked="0"/>
    </xf>
    <xf numFmtId="49" fontId="0" fillId="2" borderId="1" xfId="1" applyNumberFormat="1" applyFont="1" applyProtection="1">
      <alignment vertical="center"/>
      <protection locked="0"/>
    </xf>
    <xf numFmtId="165" fontId="5" fillId="0" borderId="1" xfId="0" quotePrefix="1" applyNumberFormat="1" applyFont="1" applyFill="1" applyBorder="1" applyAlignment="1" applyProtection="1">
      <alignment vertical="center"/>
      <protection hidden="1"/>
    </xf>
    <xf numFmtId="165" fontId="5" fillId="0" borderId="1" xfId="0" applyNumberFormat="1" applyFont="1" applyFill="1" applyBorder="1" applyAlignment="1" applyProtection="1">
      <alignment vertical="center"/>
      <protection hidden="1"/>
    </xf>
    <xf numFmtId="49" fontId="0" fillId="2" borderId="1" xfId="1" applyNumberFormat="1" applyFont="1" applyAlignment="1" applyProtection="1">
      <alignment horizontal="center" vertical="center"/>
      <protection locked="0"/>
    </xf>
    <xf numFmtId="49" fontId="0" fillId="2" borderId="1" xfId="1" applyNumberFormat="1" applyFont="1" applyAlignment="1" applyProtection="1">
      <alignment horizontal="left" vertical="center"/>
      <protection locked="0"/>
    </xf>
    <xf numFmtId="0" fontId="4" fillId="0" borderId="1" xfId="0" applyFont="1" applyBorder="1" applyAlignment="1" applyProtection="1">
      <alignment vertical="center"/>
      <protection hidden="1"/>
    </xf>
    <xf numFmtId="0" fontId="0" fillId="0" borderId="1" xfId="2" applyFont="1" applyProtection="1">
      <alignment vertical="center"/>
      <protection hidden="1"/>
    </xf>
    <xf numFmtId="0" fontId="0" fillId="0" borderId="1" xfId="2" applyFont="1" applyAlignment="1" applyProtection="1">
      <alignment horizontal="center" vertical="center"/>
      <protection hidden="1"/>
    </xf>
    <xf numFmtId="49" fontId="6" fillId="2" borderId="1" xfId="1" applyNumberFormat="1" applyFont="1" applyAlignment="1" applyProtection="1">
      <alignment horizontal="center" vertical="center"/>
      <protection locked="0"/>
    </xf>
    <xf numFmtId="165" fontId="6" fillId="0" borderId="1" xfId="2" quotePrefix="1" applyNumberFormat="1" applyFont="1" applyAlignment="1" applyProtection="1">
      <alignment horizontal="right" vertical="center"/>
      <protection hidden="1"/>
    </xf>
    <xf numFmtId="0" fontId="0" fillId="0" borderId="1" xfId="2" applyFont="1" applyAlignment="1" applyProtection="1">
      <alignment horizontal="right" vertical="center"/>
      <protection hidden="1"/>
    </xf>
    <xf numFmtId="0" fontId="0" fillId="2" borderId="1" xfId="1" applyFont="1" applyAlignment="1" applyProtection="1">
      <alignment horizontal="left" vertical="center"/>
    </xf>
    <xf numFmtId="0" fontId="5" fillId="0" borderId="0" xfId="0" applyFont="1" applyFill="1" applyBorder="1" applyAlignment="1" applyProtection="1">
      <alignment horizontal="center"/>
      <protection hidden="1"/>
    </xf>
    <xf numFmtId="0" fontId="5" fillId="0" borderId="0" xfId="0" applyFont="1" applyFill="1" applyBorder="1" applyAlignment="1" applyProtection="1">
      <alignment horizontal="center" vertical="center"/>
      <protection hidden="1"/>
    </xf>
    <xf numFmtId="0" fontId="5" fillId="0" borderId="0" xfId="0" applyFont="1" applyAlignment="1" applyProtection="1">
      <alignment horizontal="center" vertical="center"/>
    </xf>
    <xf numFmtId="0" fontId="9" fillId="0" borderId="1" xfId="2" applyNumberFormat="1" applyFont="1" applyAlignment="1" applyProtection="1">
      <alignment vertical="center"/>
      <protection hidden="1"/>
    </xf>
    <xf numFmtId="0" fontId="6" fillId="0" borderId="0" xfId="0" applyFont="1" applyBorder="1" applyAlignment="1" applyProtection="1">
      <alignment vertical="top" wrapText="1"/>
      <protection hidden="1"/>
    </xf>
    <xf numFmtId="0" fontId="5" fillId="0" borderId="0" xfId="0" applyFont="1" applyBorder="1" applyAlignment="1" applyProtection="1">
      <alignment horizontal="center" vertical="center"/>
      <protection hidden="1"/>
    </xf>
    <xf numFmtId="0" fontId="0" fillId="0" borderId="0" xfId="0" applyBorder="1" applyAlignment="1" applyProtection="1">
      <alignment horizontal="center" vertical="center"/>
      <protection hidden="1"/>
    </xf>
    <xf numFmtId="49" fontId="4" fillId="2" borderId="1" xfId="1" applyNumberFormat="1" applyFont="1" applyAlignment="1" applyProtection="1">
      <alignment horizontal="center" vertical="center"/>
      <protection locked="0"/>
    </xf>
    <xf numFmtId="49" fontId="0" fillId="0" borderId="1" xfId="0" applyNumberFormat="1" applyBorder="1" applyAlignment="1" applyProtection="1">
      <alignment horizontal="center" vertical="center"/>
      <protection locked="0"/>
    </xf>
    <xf numFmtId="0" fontId="0" fillId="0" borderId="0" xfId="0" applyAlignment="1" applyProtection="1">
      <alignment vertical="center" wrapText="1"/>
    </xf>
    <xf numFmtId="2" fontId="9" fillId="0" borderId="1" xfId="2" applyNumberFormat="1" applyFont="1" applyAlignment="1" applyProtection="1">
      <alignment horizontal="center" vertical="center"/>
      <protection hidden="1"/>
    </xf>
    <xf numFmtId="49" fontId="9" fillId="2" borderId="1" xfId="1" applyNumberFormat="1" applyFont="1" applyAlignment="1" applyProtection="1">
      <alignment vertical="center"/>
      <protection locked="0"/>
    </xf>
    <xf numFmtId="0" fontId="5" fillId="0" borderId="0" xfId="0" applyFont="1" applyFill="1" applyAlignment="1" applyProtection="1">
      <alignment horizontal="center" vertical="center"/>
      <protection hidden="1"/>
    </xf>
  </cellXfs>
  <cellStyles count="3">
    <cellStyle name="Inmatningscell" xfId="1"/>
    <cellStyle name="Inmatningscell skyddad" xfId="2"/>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Drop" dropLines="12" dropStyle="combo" dx="31" fmlaLink="$DJ$35" fmlaRange="Ersättningar_Dropdown" sel="3"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19050</xdr:colOff>
      <xdr:row>9</xdr:row>
      <xdr:rowOff>19050</xdr:rowOff>
    </xdr:from>
    <xdr:to>
      <xdr:col>47</xdr:col>
      <xdr:colOff>31750</xdr:colOff>
      <xdr:row>11</xdr:row>
      <xdr:rowOff>203200</xdr:rowOff>
    </xdr:to>
    <xdr:pic>
      <xdr:nvPicPr>
        <xdr:cNvPr id="1042" name="Picture 17" descr="NS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9100" y="2178050"/>
          <a:ext cx="2527300" cy="692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30480</xdr:colOff>
          <xdr:row>34</xdr:row>
          <xdr:rowOff>30480</xdr:rowOff>
        </xdr:from>
        <xdr:to>
          <xdr:col>41</xdr:col>
          <xdr:colOff>22860</xdr:colOff>
          <xdr:row>34</xdr:row>
          <xdr:rowOff>228600</xdr:rowOff>
        </xdr:to>
        <xdr:sp macro="" textlink="">
          <xdr:nvSpPr>
            <xdr:cNvPr id="1038" name="Drop Down 14" hidden="1">
              <a:extLst>
                <a:ext uri="{63B3BB69-23CF-44E3-9099-C40C66FF867C}">
                  <a14:compatExt spid="_x0000_s10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
    <pageSetUpPr autoPageBreaks="0"/>
  </sheetPr>
  <dimension ref="A1:EF95"/>
  <sheetViews>
    <sheetView showGridLines="0" showRowColHeaders="0" showZeros="0" tabSelected="1" showOutlineSymbols="0" zoomScaleNormal="100" workbookViewId="0">
      <selection activeCell="U16" sqref="U16:BP16"/>
    </sheetView>
  </sheetViews>
  <sheetFormatPr defaultColWidth="0" defaultRowHeight="0" customHeight="1" zeroHeight="1" x14ac:dyDescent="0.2"/>
  <cols>
    <col min="1" max="1" width="2.75" style="12" customWidth="1"/>
    <col min="2" max="2" width="2.75" style="7" customWidth="1"/>
    <col min="3" max="112" width="0.875" style="4" customWidth="1"/>
    <col min="113" max="113" width="2.75" style="7" customWidth="1"/>
    <col min="114" max="114" width="4" style="4" hidden="1" customWidth="1"/>
    <col min="115" max="115" width="1.375" style="4" hidden="1" customWidth="1"/>
    <col min="116" max="118" width="6.875" style="36" hidden="1" customWidth="1"/>
    <col min="119" max="119" width="4" style="4" hidden="1" customWidth="1"/>
    <col min="120" max="16384" width="0.875" style="4" hidden="1"/>
  </cols>
  <sheetData>
    <row r="1" spans="1:118" ht="20.100000000000001" customHeight="1" x14ac:dyDescent="0.2">
      <c r="B1" s="15"/>
      <c r="C1" s="12"/>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5"/>
      <c r="DL1" s="4"/>
      <c r="DM1" s="4"/>
      <c r="DN1" s="4"/>
    </row>
    <row r="2" spans="1:118" ht="20.100000000000001" customHeight="1" x14ac:dyDescent="0.2">
      <c r="B2" s="10"/>
      <c r="C2" s="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5"/>
      <c r="DL2" s="4"/>
      <c r="DM2" s="4"/>
      <c r="DN2" s="4"/>
    </row>
    <row r="3" spans="1:118" ht="20.100000000000001" customHeight="1" x14ac:dyDescent="0.2">
      <c r="B3" s="10"/>
      <c r="C3" s="56" t="s">
        <v>46</v>
      </c>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c r="DI3" s="15"/>
      <c r="DL3" s="4"/>
      <c r="DM3" s="4"/>
      <c r="DN3" s="4"/>
    </row>
    <row r="4" spans="1:118" ht="10.050000000000001" customHeight="1" x14ac:dyDescent="0.2">
      <c r="B4" s="10"/>
      <c r="C4" s="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5"/>
      <c r="DL4" s="4"/>
      <c r="DM4" s="4"/>
      <c r="DN4" s="4"/>
    </row>
    <row r="5" spans="1:118" ht="20.100000000000001" customHeight="1" x14ac:dyDescent="0.2">
      <c r="B5" s="10"/>
      <c r="C5" s="8" t="s">
        <v>49</v>
      </c>
      <c r="D5" s="55"/>
      <c r="E5" s="55"/>
      <c r="F5" s="55"/>
      <c r="G5" s="55"/>
      <c r="H5" s="55"/>
      <c r="I5" s="55"/>
      <c r="J5" s="55"/>
      <c r="K5" s="55"/>
      <c r="L5" s="55"/>
      <c r="M5" s="55"/>
      <c r="N5" s="55"/>
      <c r="O5" s="55"/>
      <c r="P5" s="55"/>
      <c r="Q5" s="55"/>
      <c r="R5" s="55"/>
      <c r="Z5" s="91" t="s">
        <v>71</v>
      </c>
      <c r="AA5" s="91"/>
      <c r="AB5" s="91"/>
      <c r="AC5" s="91"/>
      <c r="AD5" s="91"/>
      <c r="AE5" s="91"/>
      <c r="AF5" s="91"/>
      <c r="AG5" s="91"/>
      <c r="AH5" s="91"/>
      <c r="AI5" s="91"/>
      <c r="AJ5" s="91"/>
      <c r="AK5" s="91"/>
      <c r="AL5" s="91"/>
      <c r="AM5" s="91"/>
      <c r="AN5" s="91"/>
      <c r="AO5" s="91"/>
      <c r="AP5" s="91"/>
      <c r="AQ5" s="91"/>
      <c r="AR5" s="91"/>
      <c r="AS5" s="91"/>
      <c r="AT5" s="91"/>
      <c r="AU5" s="91"/>
      <c r="AV5" s="91"/>
      <c r="AW5" s="91"/>
      <c r="AX5" s="91"/>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5"/>
      <c r="DL5" s="4"/>
      <c r="DM5" s="4"/>
      <c r="DN5" s="4"/>
    </row>
    <row r="6" spans="1:118" ht="20.100000000000001" customHeight="1" x14ac:dyDescent="0.2">
      <c r="B6" s="10"/>
      <c r="C6" s="8" t="s">
        <v>51</v>
      </c>
      <c r="D6" s="55"/>
      <c r="E6" s="55"/>
      <c r="F6" s="55"/>
      <c r="G6" s="55"/>
      <c r="H6" s="55"/>
      <c r="I6" s="55"/>
      <c r="J6" s="55"/>
      <c r="K6" s="55"/>
      <c r="L6" s="55"/>
      <c r="M6" s="55"/>
      <c r="N6" s="55"/>
      <c r="O6" s="55"/>
      <c r="P6" s="55"/>
      <c r="Q6" s="55"/>
      <c r="R6" s="55"/>
      <c r="Z6" s="72">
        <v>150</v>
      </c>
      <c r="AA6" s="72"/>
      <c r="AB6" s="72"/>
      <c r="AC6" s="72"/>
      <c r="AD6" s="72"/>
      <c r="AE6" s="72"/>
      <c r="AF6" s="72"/>
      <c r="AG6" s="47"/>
      <c r="AH6" s="47"/>
      <c r="AI6" s="47"/>
      <c r="AJ6" s="47"/>
      <c r="AK6" s="47"/>
      <c r="AL6" s="47"/>
      <c r="AM6" s="47"/>
      <c r="AN6" s="47"/>
      <c r="AO6" s="47"/>
      <c r="AP6" s="47"/>
      <c r="AQ6" s="47"/>
      <c r="AR6" s="47"/>
      <c r="AS6" s="47"/>
      <c r="AT6" s="47"/>
      <c r="AU6" s="47"/>
      <c r="AV6" s="47"/>
      <c r="AW6" s="47"/>
      <c r="AX6" s="47"/>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5"/>
      <c r="DL6" s="4"/>
      <c r="DM6" s="4"/>
      <c r="DN6" s="4"/>
    </row>
    <row r="7" spans="1:118" ht="20.100000000000001" customHeight="1" x14ac:dyDescent="0.2">
      <c r="B7" s="10"/>
      <c r="C7" s="8"/>
      <c r="D7" s="55"/>
      <c r="E7" s="55"/>
      <c r="F7" s="55"/>
      <c r="G7" s="55"/>
      <c r="H7" s="55"/>
      <c r="I7" s="55"/>
      <c r="J7" s="55"/>
      <c r="K7" s="55"/>
      <c r="L7" s="55"/>
      <c r="M7" s="55"/>
      <c r="N7" s="55"/>
      <c r="O7" s="55"/>
      <c r="P7" s="55"/>
      <c r="Q7" s="55"/>
      <c r="R7" s="55"/>
      <c r="S7" s="57"/>
      <c r="T7" s="55"/>
      <c r="U7" s="55"/>
      <c r="V7" s="55"/>
      <c r="W7" s="55"/>
      <c r="X7" s="55"/>
      <c r="Y7" s="55"/>
      <c r="AY7" s="55"/>
      <c r="AZ7" s="55"/>
      <c r="BA7" s="55"/>
      <c r="BB7" s="55"/>
      <c r="BC7" s="55"/>
      <c r="BD7" s="55"/>
      <c r="BE7" s="55"/>
      <c r="BF7" s="55"/>
      <c r="BG7" s="55"/>
      <c r="BH7" s="55"/>
      <c r="BI7" s="55"/>
      <c r="BJ7" s="55"/>
      <c r="BK7" s="55"/>
      <c r="BL7" s="55"/>
      <c r="BM7" s="55"/>
      <c r="BN7" s="55"/>
      <c r="BO7" s="55"/>
      <c r="BP7" s="55"/>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5"/>
      <c r="DL7" s="4"/>
      <c r="DM7" s="4"/>
      <c r="DN7" s="4"/>
    </row>
    <row r="8" spans="1:118" ht="20.100000000000001" customHeight="1" x14ac:dyDescent="0.2">
      <c r="B8" s="15"/>
      <c r="C8" s="12"/>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5"/>
    </row>
    <row r="9" spans="1:118" ht="20.100000000000001" customHeight="1" x14ac:dyDescent="0.2">
      <c r="C9" s="7"/>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c r="CE9" s="11"/>
      <c r="CF9" s="11"/>
      <c r="CG9" s="11"/>
      <c r="CH9" s="11"/>
      <c r="CI9" s="11"/>
      <c r="CJ9" s="11"/>
      <c r="CK9" s="11"/>
      <c r="CL9" s="11"/>
      <c r="CM9" s="11"/>
      <c r="CN9" s="11"/>
      <c r="CO9" s="11"/>
      <c r="CP9" s="11"/>
      <c r="CQ9" s="11"/>
      <c r="CR9" s="11"/>
      <c r="CS9" s="11"/>
      <c r="CT9" s="11"/>
      <c r="CU9" s="11"/>
      <c r="CV9" s="11"/>
      <c r="CW9" s="11"/>
      <c r="CX9" s="11"/>
      <c r="CY9" s="11"/>
      <c r="CZ9" s="11"/>
      <c r="DA9" s="11"/>
      <c r="DB9" s="11"/>
      <c r="DC9" s="11"/>
      <c r="DD9" s="11"/>
      <c r="DE9" s="11"/>
      <c r="DF9" s="11"/>
      <c r="DG9" s="11"/>
      <c r="DH9" s="11"/>
    </row>
    <row r="10" spans="1:118" ht="20.100000000000001" customHeight="1" x14ac:dyDescent="0.2">
      <c r="C10" s="7"/>
      <c r="D10" s="7"/>
      <c r="E10" s="7"/>
      <c r="F10" s="7"/>
      <c r="G10" s="7"/>
      <c r="H10" s="7"/>
      <c r="I10" s="7"/>
      <c r="J10" s="7"/>
      <c r="K10" s="10"/>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8" t="s">
        <v>5</v>
      </c>
      <c r="BR10" s="11"/>
      <c r="BS10" s="11"/>
      <c r="BT10" s="11"/>
      <c r="BU10" s="11"/>
      <c r="BV10" s="11"/>
      <c r="BW10" s="11"/>
      <c r="BX10" s="11"/>
      <c r="BY10" s="11"/>
      <c r="BZ10" s="11"/>
      <c r="CA10" s="11"/>
      <c r="CB10" s="11"/>
      <c r="CC10" s="11"/>
      <c r="CE10" s="74" t="str">
        <f>Parametrar!$B$14</f>
        <v>9994015</v>
      </c>
      <c r="CF10" s="71"/>
      <c r="CG10" s="71"/>
      <c r="CH10" s="71"/>
      <c r="CI10" s="71"/>
      <c r="CJ10" s="71"/>
      <c r="CK10" s="71"/>
      <c r="CL10" s="71"/>
      <c r="CM10" s="71"/>
      <c r="CN10" s="71"/>
      <c r="CO10" s="71"/>
      <c r="CP10" s="71"/>
      <c r="CQ10" s="71"/>
      <c r="CR10" s="71"/>
      <c r="CS10" s="71"/>
      <c r="CT10" s="71"/>
      <c r="CU10" s="71"/>
      <c r="CV10" s="71"/>
      <c r="CW10" s="71"/>
      <c r="CX10" s="71"/>
      <c r="CY10" s="71"/>
      <c r="CZ10" s="71"/>
      <c r="DA10" s="71"/>
      <c r="DB10" s="71"/>
      <c r="DC10" s="71"/>
      <c r="DD10" s="71"/>
      <c r="DE10" s="71"/>
      <c r="DF10" s="71"/>
      <c r="DG10" s="71"/>
      <c r="DH10" s="7"/>
    </row>
    <row r="11" spans="1:118" ht="20.100000000000001" customHeight="1" x14ac:dyDescent="0.2">
      <c r="C11" s="7"/>
      <c r="D11" s="7"/>
      <c r="E11" s="7"/>
      <c r="F11" s="7"/>
      <c r="G11" s="7"/>
      <c r="H11" s="7"/>
      <c r="I11" s="7"/>
      <c r="J11" s="7"/>
      <c r="K11" s="10"/>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8" t="s">
        <v>12</v>
      </c>
      <c r="BR11" s="11"/>
      <c r="BS11" s="11"/>
      <c r="BT11" s="11"/>
      <c r="BU11" s="11"/>
      <c r="BV11" s="11"/>
      <c r="BW11" s="11"/>
      <c r="BX11" s="11"/>
      <c r="BY11" s="11"/>
      <c r="BZ11" s="11"/>
      <c r="CA11" s="11"/>
      <c r="CB11" s="11"/>
      <c r="CC11" s="11"/>
      <c r="CE11" s="70">
        <f ca="1">TODAY()</f>
        <v>43328</v>
      </c>
      <c r="CF11" s="71"/>
      <c r="CG11" s="71"/>
      <c r="CH11" s="71"/>
      <c r="CI11" s="71"/>
      <c r="CJ11" s="71"/>
      <c r="CK11" s="71"/>
      <c r="CL11" s="71"/>
      <c r="CM11" s="71"/>
      <c r="CN11" s="71"/>
      <c r="CO11" s="71"/>
      <c r="CP11" s="71"/>
      <c r="CQ11" s="71"/>
      <c r="CR11" s="71"/>
      <c r="CS11" s="71"/>
      <c r="CT11" s="71"/>
      <c r="CU11" s="71"/>
      <c r="CV11" s="71"/>
      <c r="CW11" s="71"/>
      <c r="CX11" s="71"/>
      <c r="CY11" s="71"/>
      <c r="CZ11" s="71"/>
      <c r="DA11" s="71"/>
      <c r="DB11" s="71"/>
      <c r="DC11" s="71"/>
      <c r="DD11" s="71"/>
      <c r="DE11" s="71"/>
      <c r="DF11" s="71"/>
      <c r="DG11" s="71"/>
      <c r="DH11" s="7"/>
    </row>
    <row r="12" spans="1:118" s="47" customFormat="1" ht="20.100000000000001" customHeight="1" x14ac:dyDescent="0.2">
      <c r="A12" s="62"/>
      <c r="BQ12" s="63" t="s">
        <v>41</v>
      </c>
      <c r="CE12" s="70" t="str">
        <f>Parametrar!B10</f>
        <v>NSF</v>
      </c>
      <c r="CF12" s="71"/>
      <c r="CG12" s="71"/>
      <c r="CH12" s="71"/>
      <c r="CI12" s="71"/>
      <c r="CJ12" s="71"/>
      <c r="CK12" s="71"/>
      <c r="CL12" s="71"/>
      <c r="CM12" s="71"/>
      <c r="CN12" s="71"/>
      <c r="CO12" s="71"/>
      <c r="CP12" s="71"/>
      <c r="CQ12" s="71"/>
      <c r="CR12" s="71"/>
      <c r="CS12" s="71"/>
      <c r="CT12" s="71"/>
      <c r="CU12" s="71"/>
      <c r="CV12" s="71"/>
      <c r="CW12" s="71"/>
      <c r="CX12" s="71"/>
      <c r="CY12" s="71"/>
      <c r="CZ12" s="71"/>
      <c r="DA12" s="71"/>
      <c r="DB12" s="71"/>
      <c r="DC12" s="71"/>
      <c r="DD12" s="71"/>
      <c r="DE12" s="71"/>
      <c r="DF12" s="71"/>
      <c r="DG12" s="71"/>
      <c r="DL12" s="64"/>
      <c r="DM12" s="64"/>
      <c r="DN12" s="64"/>
    </row>
    <row r="13" spans="1:118" ht="60" customHeight="1" x14ac:dyDescent="0.2">
      <c r="C13" s="7"/>
      <c r="D13" s="7"/>
      <c r="E13" s="7"/>
      <c r="F13" s="7"/>
      <c r="G13" s="7"/>
      <c r="H13" s="7"/>
      <c r="I13" s="7"/>
      <c r="J13" s="7"/>
      <c r="K13" s="7"/>
      <c r="L13" s="7"/>
      <c r="M13" s="7"/>
      <c r="N13" s="7"/>
      <c r="O13" s="6"/>
      <c r="P13" s="6"/>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47"/>
      <c r="BC13" s="47"/>
      <c r="BD13" s="47"/>
      <c r="BE13" s="47"/>
      <c r="BF13" s="47"/>
      <c r="BG13" s="47"/>
      <c r="BH13" s="47"/>
      <c r="BI13" s="47"/>
      <c r="BJ13" s="47"/>
      <c r="BK13" s="47"/>
      <c r="BL13" s="47"/>
      <c r="BM13" s="47"/>
      <c r="BN13" s="47"/>
      <c r="BO13" s="47"/>
      <c r="BP13" s="47"/>
      <c r="BQ13" s="47"/>
      <c r="BR13" s="47"/>
      <c r="BS13" s="47"/>
      <c r="BT13" s="47"/>
      <c r="BU13" s="47"/>
      <c r="BV13" s="47"/>
      <c r="BW13" s="47"/>
      <c r="BX13" s="47"/>
      <c r="BY13" s="47"/>
      <c r="BZ13" s="47"/>
      <c r="CA13" s="47"/>
      <c r="CB13" s="47"/>
      <c r="CC13" s="47"/>
      <c r="CD13" s="47"/>
      <c r="CE13" s="47"/>
      <c r="CF13" s="47"/>
      <c r="CG13" s="47"/>
      <c r="CH13" s="47"/>
      <c r="CI13" s="47"/>
      <c r="CJ13" s="47"/>
      <c r="CK13" s="47"/>
      <c r="CL13" s="47"/>
      <c r="CM13" s="47"/>
      <c r="CN13" s="47"/>
      <c r="CO13" s="47"/>
      <c r="CP13" s="47"/>
      <c r="CQ13" s="47"/>
      <c r="CR13" s="47"/>
      <c r="CS13" s="47"/>
      <c r="CT13" s="47"/>
      <c r="CU13" s="47"/>
      <c r="CV13" s="47"/>
      <c r="CW13" s="47"/>
      <c r="CX13" s="47"/>
      <c r="CY13" s="47"/>
      <c r="CZ13" s="47"/>
      <c r="DA13" s="47"/>
      <c r="DB13" s="47"/>
      <c r="DC13" s="47"/>
      <c r="DD13" s="47"/>
      <c r="DE13" s="47"/>
      <c r="DF13" s="47"/>
      <c r="DG13" s="47"/>
      <c r="DH13" s="47"/>
    </row>
    <row r="14" spans="1:118" ht="22.8" x14ac:dyDescent="0.2">
      <c r="C14" s="7"/>
      <c r="D14" s="14" t="str">
        <f>Parametrar!$B$3</f>
        <v xml:space="preserve">Reseutjämning </v>
      </c>
      <c r="E14" s="14"/>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row>
    <row r="15" spans="1:118" s="5" customFormat="1" ht="15" customHeight="1" x14ac:dyDescent="0.2">
      <c r="A15" s="12"/>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59"/>
      <c r="AN15" s="59"/>
      <c r="AO15" s="59"/>
      <c r="AP15" s="59"/>
      <c r="AQ15" s="59"/>
      <c r="AR15" s="59"/>
      <c r="AS15" s="59"/>
      <c r="AT15" s="59"/>
      <c r="AU15" s="59"/>
      <c r="AV15" s="59"/>
      <c r="AW15" s="59"/>
      <c r="AX15" s="59"/>
      <c r="AY15" s="59"/>
      <c r="AZ15" s="10"/>
      <c r="BA15" s="10"/>
      <c r="BB15" s="10"/>
      <c r="BC15" s="10"/>
      <c r="BD15" s="10"/>
      <c r="BE15" s="10"/>
      <c r="BF15" s="10"/>
      <c r="BG15" s="10"/>
      <c r="BH15" s="10"/>
      <c r="BI15" s="10"/>
      <c r="BJ15" s="10"/>
      <c r="BK15" s="10"/>
      <c r="BL15" s="10"/>
      <c r="BM15" s="10"/>
      <c r="BN15" s="10"/>
      <c r="BO15" s="10"/>
      <c r="BP15" s="59"/>
      <c r="BQ15" s="59"/>
      <c r="BR15" s="59"/>
      <c r="BS15" s="47"/>
      <c r="BT15" s="47"/>
      <c r="BU15" s="47"/>
      <c r="BV15" s="47"/>
      <c r="BW15" s="47"/>
      <c r="BX15" s="47"/>
      <c r="BY15" s="47"/>
      <c r="BZ15" s="47"/>
      <c r="CA15" s="47"/>
      <c r="CB15" s="47"/>
      <c r="CC15" s="47"/>
      <c r="CD15" s="47"/>
      <c r="CE15" s="47"/>
      <c r="CF15" s="47"/>
      <c r="CG15" s="47"/>
      <c r="CH15" s="47"/>
      <c r="CI15" s="47"/>
      <c r="CJ15" s="47"/>
      <c r="CK15" s="47"/>
      <c r="CL15" s="47"/>
      <c r="CM15" s="47"/>
      <c r="CN15" s="47"/>
      <c r="CO15" s="47"/>
      <c r="CP15" s="47"/>
      <c r="CQ15" s="47"/>
      <c r="CR15" s="47"/>
      <c r="CS15" s="47"/>
      <c r="CT15" s="47"/>
      <c r="CU15" s="47"/>
      <c r="CV15" s="47"/>
      <c r="CW15" s="47"/>
      <c r="CX15" s="47"/>
      <c r="CY15" s="47"/>
      <c r="CZ15" s="47"/>
      <c r="DA15" s="47"/>
      <c r="DB15" s="47"/>
      <c r="DC15" s="47"/>
      <c r="DD15" s="47"/>
      <c r="DE15" s="47"/>
      <c r="DF15" s="47"/>
      <c r="DG15" s="47"/>
      <c r="DH15" s="10"/>
      <c r="DI15" s="10"/>
      <c r="DL15" s="37"/>
      <c r="DM15" s="37"/>
      <c r="DN15" s="37"/>
    </row>
    <row r="16" spans="1:118" s="10" customFormat="1" ht="20.100000000000001" customHeight="1" x14ac:dyDescent="0.2">
      <c r="A16" s="15"/>
      <c r="D16" s="8" t="s">
        <v>65</v>
      </c>
      <c r="F16" s="34"/>
      <c r="G16" s="34"/>
      <c r="H16" s="47"/>
      <c r="I16" s="47"/>
      <c r="J16" s="47"/>
      <c r="K16" s="47"/>
      <c r="L16" s="47"/>
      <c r="M16" s="47"/>
      <c r="N16" s="47"/>
      <c r="O16" s="47"/>
      <c r="P16" s="47"/>
      <c r="Q16" s="47"/>
      <c r="R16" s="47"/>
      <c r="S16" s="47"/>
      <c r="T16" s="47"/>
      <c r="U16" s="73"/>
      <c r="V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47"/>
      <c r="BR16" s="8" t="s">
        <v>16</v>
      </c>
      <c r="BS16" s="47"/>
      <c r="CE16" s="69"/>
      <c r="CF16" s="69"/>
      <c r="CG16" s="69"/>
      <c r="CH16" s="69"/>
      <c r="CI16" s="69"/>
      <c r="CJ16" s="69"/>
      <c r="CK16" s="69"/>
      <c r="CL16" s="69"/>
      <c r="CM16" s="69"/>
      <c r="CN16" s="69"/>
      <c r="CO16" s="69"/>
      <c r="CP16" s="69"/>
      <c r="CQ16" s="69"/>
      <c r="CR16" s="69"/>
      <c r="CS16" s="69"/>
      <c r="CT16" s="69"/>
      <c r="CU16" s="69"/>
      <c r="CV16" s="69"/>
      <c r="CW16" s="69"/>
      <c r="CX16" s="69"/>
      <c r="CY16" s="69"/>
      <c r="CZ16" s="69"/>
      <c r="DA16" s="69"/>
      <c r="DB16" s="69"/>
      <c r="DC16" s="69"/>
      <c r="DD16" s="69"/>
      <c r="DE16" s="69"/>
      <c r="DF16" s="69"/>
      <c r="DG16" s="69"/>
      <c r="DH16" s="35"/>
      <c r="DL16" s="38"/>
      <c r="DM16" s="38"/>
      <c r="DN16" s="38"/>
    </row>
    <row r="17" spans="1:118" s="10" customFormat="1" ht="20.100000000000001" customHeight="1" x14ac:dyDescent="0.2">
      <c r="A17" s="15"/>
      <c r="D17" s="8" t="s">
        <v>52</v>
      </c>
      <c r="E17" s="34"/>
      <c r="F17" s="34"/>
      <c r="G17" s="34"/>
      <c r="H17" s="34"/>
      <c r="I17" s="34"/>
      <c r="J17" s="34"/>
      <c r="K17" s="34"/>
      <c r="L17" s="34"/>
      <c r="M17" s="47"/>
      <c r="N17" s="47"/>
      <c r="O17" s="47"/>
      <c r="P17" s="47"/>
      <c r="Q17" s="47"/>
      <c r="R17" s="47"/>
      <c r="S17" s="47"/>
      <c r="T17" s="47"/>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c r="BJ17" s="68"/>
      <c r="BK17" s="68"/>
      <c r="BL17" s="68"/>
      <c r="BM17" s="68"/>
      <c r="BN17" s="68"/>
      <c r="BO17" s="68"/>
      <c r="BP17" s="68"/>
      <c r="BQ17" s="47"/>
      <c r="BR17" s="63" t="s">
        <v>70</v>
      </c>
      <c r="BS17" s="47"/>
      <c r="BT17" s="47"/>
      <c r="BU17" s="47"/>
      <c r="BV17" s="47"/>
      <c r="BW17" s="47"/>
      <c r="BX17" s="47"/>
      <c r="BY17" s="47"/>
      <c r="CA17" s="47"/>
      <c r="CC17" s="47"/>
      <c r="CD17" s="47"/>
      <c r="CE17" s="69"/>
      <c r="CF17" s="69"/>
      <c r="CG17" s="69"/>
      <c r="CH17" s="69"/>
      <c r="CI17" s="69"/>
      <c r="CJ17" s="69"/>
      <c r="CK17" s="69"/>
      <c r="CL17" s="69"/>
      <c r="CM17" s="69"/>
      <c r="CN17" s="69"/>
      <c r="CO17" s="69"/>
      <c r="CP17" s="69"/>
      <c r="CQ17" s="69"/>
      <c r="CR17" s="69"/>
      <c r="CS17" s="69"/>
      <c r="CT17" s="69"/>
      <c r="CU17" s="69"/>
      <c r="CV17" s="69"/>
      <c r="CW17" s="69"/>
      <c r="CX17" s="69"/>
      <c r="CY17" s="69"/>
      <c r="CZ17" s="69"/>
      <c r="DA17" s="69"/>
      <c r="DB17" s="69"/>
      <c r="DC17" s="69"/>
      <c r="DD17" s="69"/>
      <c r="DE17" s="69"/>
      <c r="DF17" s="69"/>
      <c r="DG17" s="69"/>
      <c r="DH17" s="47"/>
      <c r="DL17" s="38"/>
      <c r="DM17" s="38"/>
      <c r="DN17" s="38"/>
    </row>
    <row r="18" spans="1:118" s="10" customFormat="1" ht="20.100000000000001" customHeight="1" x14ac:dyDescent="0.2">
      <c r="A18" s="15"/>
      <c r="D18" s="8" t="s">
        <v>40</v>
      </c>
      <c r="E18" s="34"/>
      <c r="F18" s="34"/>
      <c r="G18" s="34"/>
      <c r="H18" s="34"/>
      <c r="I18" s="34"/>
      <c r="J18" s="34"/>
      <c r="K18" s="34"/>
      <c r="L18" s="34"/>
      <c r="M18" s="47"/>
      <c r="N18" s="47"/>
      <c r="O18" s="47"/>
      <c r="P18" s="47"/>
      <c r="Q18" s="47"/>
      <c r="R18" s="47"/>
      <c r="S18" s="47"/>
      <c r="T18" s="47"/>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c r="BJ18" s="68"/>
      <c r="BK18" s="68"/>
      <c r="BL18" s="68"/>
      <c r="BM18" s="68"/>
      <c r="BN18" s="68"/>
      <c r="BO18" s="68"/>
      <c r="BP18" s="68"/>
      <c r="BQ18" s="47"/>
      <c r="BR18" s="63" t="s">
        <v>36</v>
      </c>
      <c r="BS18" s="47"/>
      <c r="BT18" s="47"/>
      <c r="BU18" s="47"/>
      <c r="BV18" s="47"/>
      <c r="BW18" s="47"/>
      <c r="BX18" s="47"/>
      <c r="BY18" s="47"/>
      <c r="BZ18" s="47"/>
      <c r="CA18" s="47"/>
      <c r="CB18" s="47"/>
      <c r="CC18" s="47"/>
      <c r="CD18" s="47"/>
      <c r="CE18" s="69"/>
      <c r="CF18" s="69"/>
      <c r="CG18" s="69"/>
      <c r="CH18" s="69"/>
      <c r="CI18" s="69"/>
      <c r="CJ18" s="69"/>
      <c r="CK18" s="69"/>
      <c r="CL18" s="69"/>
      <c r="CM18" s="69"/>
      <c r="CN18" s="69"/>
      <c r="CO18" s="69"/>
      <c r="CP18" s="69"/>
      <c r="CQ18" s="69"/>
      <c r="CR18" s="69"/>
      <c r="CS18" s="69"/>
      <c r="CT18" s="69"/>
      <c r="CU18" s="69"/>
      <c r="CV18" s="69"/>
      <c r="CW18" s="69"/>
      <c r="CX18" s="69"/>
      <c r="CY18" s="69"/>
      <c r="CZ18" s="69"/>
      <c r="DA18" s="69"/>
      <c r="DB18" s="69"/>
      <c r="DC18" s="69"/>
      <c r="DD18" s="69"/>
      <c r="DE18" s="69"/>
      <c r="DF18" s="69"/>
      <c r="DG18" s="69"/>
      <c r="DH18" s="47"/>
      <c r="DL18" s="38"/>
      <c r="DM18" s="38"/>
      <c r="DN18" s="38"/>
    </row>
    <row r="19" spans="1:118" s="22" customFormat="1" ht="15" customHeight="1" x14ac:dyDescent="0.2">
      <c r="A19" s="27"/>
      <c r="B19" s="21"/>
      <c r="C19" s="21"/>
      <c r="D19" s="21"/>
      <c r="E19" s="21"/>
      <c r="F19" s="21"/>
      <c r="G19" s="21"/>
      <c r="H19" s="21"/>
      <c r="I19" s="21"/>
      <c r="J19" s="21"/>
      <c r="K19" s="21"/>
      <c r="L19" s="21"/>
      <c r="M19" s="21"/>
      <c r="N19" s="21"/>
      <c r="O19" s="21"/>
      <c r="P19" s="21"/>
      <c r="Q19" s="21"/>
      <c r="R19" s="21"/>
      <c r="S19" s="21"/>
      <c r="T19" s="21"/>
      <c r="AM19" s="47"/>
      <c r="AN19" s="47"/>
      <c r="AO19" s="47"/>
      <c r="AP19" s="47"/>
      <c r="AQ19" s="47"/>
      <c r="AR19" s="47"/>
      <c r="AS19" s="47"/>
      <c r="AT19" s="47"/>
      <c r="AU19" s="47"/>
      <c r="AV19" s="47"/>
      <c r="AW19" s="47"/>
      <c r="AX19" s="47"/>
      <c r="AY19" s="47"/>
      <c r="CX19" s="21"/>
      <c r="CY19" s="21"/>
      <c r="CZ19" s="21"/>
      <c r="DA19" s="21"/>
      <c r="DB19" s="21"/>
      <c r="DC19" s="21"/>
      <c r="DD19" s="21"/>
      <c r="DE19" s="21"/>
      <c r="DF19" s="21"/>
      <c r="DG19" s="21"/>
      <c r="DH19" s="21"/>
      <c r="DI19" s="21"/>
      <c r="DL19" s="39"/>
      <c r="DM19" s="39"/>
      <c r="DN19" s="39"/>
    </row>
    <row r="20" spans="1:118" s="21" customFormat="1" ht="20.100000000000001" customHeight="1" x14ac:dyDescent="0.2">
      <c r="A20" s="28"/>
      <c r="D20" s="20" t="s">
        <v>53</v>
      </c>
      <c r="W20" s="95" t="str">
        <f>Z5</f>
        <v>Rixhajk 2018</v>
      </c>
      <c r="X20" s="95"/>
      <c r="Y20" s="95"/>
      <c r="Z20" s="95"/>
      <c r="AA20" s="95"/>
      <c r="AB20" s="95"/>
      <c r="AC20" s="95"/>
      <c r="AD20" s="95"/>
      <c r="AE20" s="95"/>
      <c r="AF20" s="95"/>
      <c r="AG20" s="95"/>
      <c r="AH20" s="95"/>
      <c r="AI20" s="95"/>
      <c r="AJ20" s="95"/>
      <c r="AK20" s="95"/>
      <c r="AL20" s="95"/>
      <c r="AM20" s="95"/>
      <c r="AN20" s="95"/>
      <c r="AO20" s="95"/>
      <c r="AP20" s="95"/>
      <c r="AQ20" s="95"/>
      <c r="AR20" s="95"/>
      <c r="AS20" s="95"/>
      <c r="AT20" s="95"/>
      <c r="AU20" s="95"/>
      <c r="AV20" s="95"/>
      <c r="AW20" s="95"/>
      <c r="AX20" s="95"/>
      <c r="AY20" s="95"/>
      <c r="AZ20" s="95"/>
      <c r="BA20" s="95"/>
      <c r="BB20" s="95"/>
      <c r="BC20" s="95"/>
      <c r="BD20" s="95"/>
      <c r="BE20" s="95"/>
      <c r="BF20" s="95"/>
      <c r="BG20" s="95"/>
      <c r="BH20" s="95"/>
      <c r="BI20" s="95"/>
      <c r="BJ20" s="95"/>
      <c r="BK20" s="95"/>
      <c r="BL20" s="95"/>
      <c r="BM20" s="95"/>
      <c r="BN20" s="95"/>
      <c r="BO20" s="95"/>
      <c r="BP20" s="95"/>
      <c r="BQ20" s="95"/>
      <c r="BR20" s="95"/>
      <c r="BS20" s="95"/>
      <c r="BT20" s="95"/>
      <c r="BU20" s="95"/>
      <c r="BV20" s="95"/>
      <c r="BW20" s="95"/>
      <c r="BX20" s="95"/>
      <c r="BY20" s="95"/>
      <c r="BZ20" s="95"/>
      <c r="CA20" s="95"/>
      <c r="CB20" s="95"/>
      <c r="CC20" s="95"/>
      <c r="CD20" s="95"/>
      <c r="CE20" s="95"/>
      <c r="CF20" s="95"/>
      <c r="CG20" s="95"/>
      <c r="CH20" s="95"/>
      <c r="CI20" s="95"/>
      <c r="CJ20" s="95"/>
      <c r="CK20" s="95"/>
      <c r="CL20" s="95"/>
      <c r="CM20" s="95"/>
      <c r="CN20" s="95"/>
      <c r="CO20" s="95"/>
      <c r="CP20" s="95"/>
      <c r="CQ20" s="95"/>
      <c r="CR20" s="95"/>
      <c r="CS20" s="95"/>
      <c r="CT20" s="95"/>
      <c r="CU20" s="95"/>
      <c r="CV20" s="95"/>
      <c r="CW20" s="95"/>
      <c r="CX20" s="95"/>
      <c r="CY20" s="95"/>
      <c r="CZ20" s="95"/>
      <c r="DA20" s="95"/>
      <c r="DB20" s="95"/>
      <c r="DC20" s="95"/>
      <c r="DD20" s="95"/>
      <c r="DE20" s="95"/>
      <c r="DF20" s="95"/>
      <c r="DG20" s="95"/>
      <c r="DL20" s="40"/>
      <c r="DM20" s="40"/>
      <c r="DN20" s="40"/>
    </row>
    <row r="21" spans="1:118" s="22" customFormat="1" ht="20.100000000000001" customHeight="1" x14ac:dyDescent="0.2">
      <c r="A21" s="27"/>
      <c r="B21" s="21"/>
      <c r="C21" s="21"/>
      <c r="D21" s="20" t="s">
        <v>18</v>
      </c>
      <c r="E21" s="21"/>
      <c r="F21" s="21"/>
      <c r="G21" s="21"/>
      <c r="H21" s="21"/>
      <c r="I21" s="21"/>
      <c r="J21" s="21"/>
      <c r="K21" s="21"/>
      <c r="L21" s="21"/>
      <c r="M21" s="21"/>
      <c r="N21" s="21"/>
      <c r="O21" s="21"/>
      <c r="P21" s="21"/>
      <c r="Q21" s="21"/>
      <c r="R21" s="21"/>
      <c r="S21" s="21"/>
      <c r="T21" s="21"/>
      <c r="U21" s="21"/>
      <c r="V21" s="21"/>
      <c r="W21" s="103"/>
      <c r="X21" s="103"/>
      <c r="Y21" s="103"/>
      <c r="Z21" s="103"/>
      <c r="AA21" s="103"/>
      <c r="AB21" s="103"/>
      <c r="AC21" s="103"/>
      <c r="AD21" s="103"/>
      <c r="AE21" s="103"/>
      <c r="AF21" s="103"/>
      <c r="AG21" s="103"/>
      <c r="AH21" s="103"/>
      <c r="AI21" s="103"/>
      <c r="AJ21" s="103"/>
      <c r="AK21" s="103"/>
      <c r="AL21" s="103"/>
      <c r="AM21" s="103"/>
      <c r="AN21" s="103"/>
      <c r="AO21" s="103"/>
      <c r="AP21" s="103"/>
      <c r="AQ21" s="103"/>
      <c r="AR21" s="103"/>
      <c r="AS21" s="103"/>
      <c r="AT21" s="103"/>
      <c r="AU21" s="103"/>
      <c r="AV21" s="103"/>
      <c r="AW21" s="103"/>
      <c r="AX21" s="103"/>
      <c r="AY21" s="103"/>
      <c r="AZ21" s="103"/>
      <c r="BA21" s="103"/>
      <c r="BB21" s="103"/>
      <c r="BC21" s="103"/>
      <c r="BD21" s="103"/>
      <c r="BE21" s="103"/>
      <c r="BF21" s="103"/>
      <c r="BG21" s="103"/>
      <c r="BH21" s="103"/>
      <c r="BI21" s="103"/>
      <c r="BJ21" s="103"/>
      <c r="BK21" s="103"/>
      <c r="BL21" s="103"/>
      <c r="BM21" s="103"/>
      <c r="BN21" s="103"/>
      <c r="BO21" s="103"/>
      <c r="BP21" s="103"/>
      <c r="BQ21" s="103"/>
      <c r="BR21" s="103"/>
      <c r="BS21" s="103"/>
      <c r="BT21" s="103"/>
      <c r="BU21" s="103"/>
      <c r="BV21" s="103"/>
      <c r="BW21" s="103"/>
      <c r="BX21" s="103"/>
      <c r="BY21" s="103"/>
      <c r="BZ21" s="103"/>
      <c r="CA21" s="103"/>
      <c r="CB21" s="103"/>
      <c r="CC21" s="103"/>
      <c r="CD21" s="103"/>
      <c r="CE21" s="103"/>
      <c r="CF21" s="103"/>
      <c r="CG21" s="103"/>
      <c r="CH21" s="103"/>
      <c r="CI21" s="103"/>
      <c r="CJ21" s="103"/>
      <c r="CK21" s="103"/>
      <c r="CL21" s="103"/>
      <c r="CM21" s="103"/>
      <c r="CN21" s="103"/>
      <c r="CO21" s="103"/>
      <c r="CP21" s="103"/>
      <c r="CQ21" s="103"/>
      <c r="CR21" s="103"/>
      <c r="CS21" s="103"/>
      <c r="CT21" s="103"/>
      <c r="CU21" s="103"/>
      <c r="CV21" s="103"/>
      <c r="CW21" s="103"/>
      <c r="CX21" s="103"/>
      <c r="CY21" s="103"/>
      <c r="CZ21" s="103"/>
      <c r="DA21" s="103"/>
      <c r="DB21" s="103"/>
      <c r="DC21" s="103"/>
      <c r="DD21" s="103"/>
      <c r="DE21" s="103"/>
      <c r="DF21" s="103"/>
      <c r="DG21" s="103"/>
      <c r="DL21" s="39"/>
      <c r="DM21" s="39"/>
      <c r="DN21" s="39"/>
    </row>
    <row r="22" spans="1:118" s="22" customFormat="1" ht="20.100000000000001" customHeight="1" x14ac:dyDescent="0.2">
      <c r="A22" s="27"/>
      <c r="B22" s="21"/>
      <c r="C22" s="21"/>
      <c r="D22" s="20"/>
      <c r="E22" s="21"/>
      <c r="F22" s="21"/>
      <c r="G22" s="21"/>
      <c r="H22" s="21"/>
      <c r="I22" s="21"/>
      <c r="J22" s="21"/>
      <c r="K22" s="21"/>
      <c r="L22" s="21"/>
      <c r="M22" s="21"/>
      <c r="N22" s="21"/>
      <c r="O22" s="21"/>
      <c r="P22" s="21"/>
      <c r="Q22" s="21"/>
      <c r="R22" s="21"/>
      <c r="S22" s="21"/>
      <c r="T22" s="21"/>
      <c r="U22" s="21"/>
      <c r="V22" s="21"/>
      <c r="W22" s="103"/>
      <c r="X22" s="103"/>
      <c r="Y22" s="103"/>
      <c r="Z22" s="103"/>
      <c r="AA22" s="103"/>
      <c r="AB22" s="103"/>
      <c r="AC22" s="103"/>
      <c r="AD22" s="103"/>
      <c r="AE22" s="103"/>
      <c r="AF22" s="103"/>
      <c r="AG22" s="103"/>
      <c r="AH22" s="103"/>
      <c r="AI22" s="103"/>
      <c r="AJ22" s="103"/>
      <c r="AK22" s="103"/>
      <c r="AL22" s="103"/>
      <c r="AM22" s="103"/>
      <c r="AN22" s="103"/>
      <c r="AO22" s="103"/>
      <c r="AP22" s="103"/>
      <c r="AQ22" s="103"/>
      <c r="AR22" s="103"/>
      <c r="AS22" s="103"/>
      <c r="AT22" s="103"/>
      <c r="AU22" s="103"/>
      <c r="AV22" s="103"/>
      <c r="AW22" s="103"/>
      <c r="AX22" s="103"/>
      <c r="AY22" s="103"/>
      <c r="AZ22" s="103"/>
      <c r="BA22" s="103"/>
      <c r="BB22" s="103"/>
      <c r="BC22" s="103"/>
      <c r="BD22" s="103"/>
      <c r="BE22" s="103"/>
      <c r="BF22" s="103"/>
      <c r="BG22" s="103"/>
      <c r="BH22" s="103"/>
      <c r="BI22" s="103"/>
      <c r="BJ22" s="103"/>
      <c r="BK22" s="103"/>
      <c r="BL22" s="103"/>
      <c r="BM22" s="103"/>
      <c r="BN22" s="103"/>
      <c r="BO22" s="103"/>
      <c r="BP22" s="103"/>
      <c r="BQ22" s="103"/>
      <c r="BR22" s="103"/>
      <c r="BS22" s="103"/>
      <c r="BT22" s="103"/>
      <c r="BU22" s="103"/>
      <c r="BV22" s="103"/>
      <c r="BW22" s="103"/>
      <c r="BX22" s="103"/>
      <c r="BY22" s="103"/>
      <c r="BZ22" s="103"/>
      <c r="CA22" s="103"/>
      <c r="CB22" s="103"/>
      <c r="CC22" s="103"/>
      <c r="CD22" s="103"/>
      <c r="CE22" s="103"/>
      <c r="CF22" s="103"/>
      <c r="CG22" s="103"/>
      <c r="CH22" s="103"/>
      <c r="CI22" s="103"/>
      <c r="CJ22" s="103"/>
      <c r="CK22" s="103"/>
      <c r="CL22" s="103"/>
      <c r="CM22" s="103"/>
      <c r="CN22" s="103"/>
      <c r="CO22" s="103"/>
      <c r="CP22" s="103"/>
      <c r="CQ22" s="103"/>
      <c r="CR22" s="103"/>
      <c r="CS22" s="103"/>
      <c r="CT22" s="103"/>
      <c r="CU22" s="103"/>
      <c r="CV22" s="103"/>
      <c r="CW22" s="103"/>
      <c r="CX22" s="103"/>
      <c r="CY22" s="103"/>
      <c r="CZ22" s="103"/>
      <c r="DA22" s="103"/>
      <c r="DB22" s="103"/>
      <c r="DC22" s="103"/>
      <c r="DD22" s="103"/>
      <c r="DE22" s="103"/>
      <c r="DF22" s="103"/>
      <c r="DG22" s="103"/>
      <c r="DL22" s="39"/>
      <c r="DM22" s="39"/>
      <c r="DN22" s="39"/>
    </row>
    <row r="23" spans="1:118" s="5" customFormat="1" ht="15" customHeight="1" x14ac:dyDescent="0.2">
      <c r="A23" s="12"/>
      <c r="B23" s="10"/>
      <c r="C23" s="10"/>
      <c r="D23" s="10"/>
      <c r="E23" s="10"/>
      <c r="F23" s="10"/>
      <c r="G23" s="10"/>
      <c r="H23" s="10"/>
      <c r="I23" s="10"/>
      <c r="J23" s="10"/>
      <c r="K23" s="10"/>
      <c r="L23" s="10"/>
      <c r="M23" s="10"/>
      <c r="N23" s="10"/>
      <c r="O23" s="10"/>
      <c r="P23" s="10"/>
      <c r="Q23" s="10"/>
      <c r="R23" s="10"/>
      <c r="S23" s="10"/>
      <c r="T23" s="10"/>
      <c r="U23" s="10"/>
      <c r="V23" s="10"/>
      <c r="W23" s="10"/>
      <c r="X23" s="10"/>
      <c r="CX23" s="10"/>
      <c r="CY23" s="10"/>
      <c r="CZ23" s="10"/>
      <c r="DA23" s="10"/>
      <c r="DB23" s="10"/>
      <c r="DC23" s="10"/>
      <c r="DD23" s="10"/>
      <c r="DE23" s="10"/>
      <c r="DF23" s="10"/>
      <c r="DG23" s="10"/>
      <c r="DH23" s="10"/>
      <c r="DI23" s="10"/>
      <c r="DL23" s="37"/>
      <c r="DM23" s="37"/>
      <c r="DN23" s="37"/>
    </row>
    <row r="24" spans="1:118" s="47" customFormat="1" ht="12" customHeight="1" x14ac:dyDescent="0.2">
      <c r="A24" s="12"/>
      <c r="W24" s="63" t="s">
        <v>27</v>
      </c>
      <c r="BU24" s="4"/>
      <c r="BV24" s="63" t="s">
        <v>60</v>
      </c>
    </row>
    <row r="25" spans="1:118" s="47" customFormat="1" ht="20.100000000000001" customHeight="1" x14ac:dyDescent="0.2">
      <c r="A25" s="12"/>
      <c r="D25" s="63" t="s">
        <v>59</v>
      </c>
      <c r="V25" s="4"/>
      <c r="W25" s="80"/>
      <c r="X25" s="80"/>
      <c r="Y25" s="80"/>
      <c r="Z25" s="80"/>
      <c r="AA25" s="80"/>
      <c r="AB25" s="80"/>
      <c r="AC25" s="80"/>
      <c r="AD25" s="80"/>
      <c r="AE25" s="80"/>
      <c r="AF25" s="80"/>
      <c r="AG25" s="80"/>
      <c r="AH25" s="80"/>
      <c r="AI25" s="80"/>
      <c r="AJ25" s="80"/>
      <c r="AK25" s="80"/>
      <c r="AL25" s="80"/>
      <c r="AM25" s="80"/>
      <c r="AN25" s="80"/>
      <c r="AO25" s="80"/>
      <c r="AP25" s="80"/>
      <c r="AQ25" s="80"/>
      <c r="AR25" s="80"/>
      <c r="AS25" s="80"/>
      <c r="AT25" s="80"/>
      <c r="AU25" s="80"/>
      <c r="AV25" s="80"/>
      <c r="AW25" s="80"/>
      <c r="AX25" s="80"/>
      <c r="AY25" s="80"/>
      <c r="AZ25" s="80"/>
      <c r="BA25" s="80"/>
      <c r="BB25" s="80"/>
      <c r="BC25" s="80"/>
      <c r="BD25" s="80"/>
      <c r="BE25" s="80"/>
      <c r="BF25" s="80"/>
      <c r="BG25" s="80"/>
      <c r="BH25" s="80"/>
      <c r="BI25" s="80"/>
      <c r="BJ25" s="80"/>
      <c r="BK25" s="80"/>
      <c r="BL25" s="80"/>
      <c r="BM25" s="80"/>
      <c r="BN25" s="80"/>
      <c r="BO25" s="80"/>
      <c r="BP25" s="80"/>
      <c r="BQ25" s="80"/>
      <c r="BR25" s="80"/>
      <c r="BS25" s="80"/>
      <c r="BU25" s="4"/>
      <c r="BV25" s="80"/>
      <c r="BW25" s="80"/>
      <c r="BX25" s="80"/>
      <c r="BY25" s="80"/>
      <c r="BZ25" s="80"/>
      <c r="CA25" s="80"/>
      <c r="CB25" s="80"/>
      <c r="CC25" s="80"/>
      <c r="CD25" s="80"/>
      <c r="CE25" s="80"/>
      <c r="CF25" s="80"/>
      <c r="CG25" s="80"/>
      <c r="CH25" s="80"/>
      <c r="CI25" s="80"/>
      <c r="CJ25" s="80"/>
      <c r="CK25" s="80"/>
      <c r="CL25" s="80"/>
      <c r="CM25" s="80"/>
      <c r="CN25" s="80"/>
      <c r="CO25" s="80"/>
      <c r="CP25" s="80"/>
      <c r="CQ25" s="80"/>
      <c r="CR25" s="80"/>
      <c r="CS25" s="80"/>
      <c r="CT25" s="80"/>
      <c r="CU25" s="80"/>
    </row>
    <row r="26" spans="1:118" s="47" customFormat="1" ht="20.100000000000001" customHeight="1" x14ac:dyDescent="0.2">
      <c r="A26" s="12"/>
      <c r="D26" s="63" t="s">
        <v>61</v>
      </c>
      <c r="V26" s="4"/>
      <c r="W26" s="80"/>
      <c r="X26" s="80"/>
      <c r="Y26" s="80"/>
      <c r="Z26" s="80"/>
      <c r="AA26" s="80"/>
      <c r="AB26" s="80"/>
      <c r="AC26" s="80"/>
      <c r="AD26" s="80"/>
      <c r="AE26" s="80"/>
      <c r="AF26" s="80"/>
      <c r="AG26" s="80"/>
      <c r="AH26" s="80"/>
      <c r="AI26" s="80"/>
      <c r="AJ26" s="80"/>
      <c r="AK26" s="80"/>
      <c r="AL26" s="80"/>
      <c r="AM26" s="80"/>
      <c r="AN26" s="80"/>
      <c r="AO26" s="80"/>
      <c r="AP26" s="80"/>
      <c r="AQ26" s="80"/>
      <c r="AR26" s="80"/>
      <c r="AS26" s="80"/>
      <c r="AT26" s="80"/>
      <c r="AU26" s="80"/>
      <c r="AV26" s="80"/>
      <c r="AW26" s="80"/>
      <c r="AX26" s="80"/>
      <c r="AY26" s="80"/>
      <c r="AZ26" s="80"/>
      <c r="BA26" s="80"/>
      <c r="BB26" s="80"/>
      <c r="BC26" s="80"/>
      <c r="BD26" s="80"/>
      <c r="BE26" s="80"/>
      <c r="BF26" s="80"/>
      <c r="BG26" s="80"/>
      <c r="BH26" s="80"/>
      <c r="BI26" s="80"/>
      <c r="BJ26" s="80"/>
      <c r="BK26" s="80"/>
      <c r="BL26" s="80"/>
      <c r="BM26" s="80"/>
      <c r="BN26" s="80"/>
      <c r="BO26" s="80"/>
      <c r="BP26" s="80"/>
      <c r="BQ26" s="80"/>
      <c r="BR26" s="80"/>
      <c r="BS26" s="80"/>
      <c r="BU26" s="4"/>
      <c r="BV26" s="80"/>
      <c r="BW26" s="80"/>
      <c r="BX26" s="80"/>
      <c r="BY26" s="80"/>
      <c r="BZ26" s="80"/>
      <c r="CA26" s="80"/>
      <c r="CB26" s="80"/>
      <c r="CC26" s="80"/>
      <c r="CD26" s="80"/>
      <c r="CE26" s="80"/>
      <c r="CF26" s="80"/>
      <c r="CG26" s="80"/>
      <c r="CH26" s="80"/>
      <c r="CI26" s="80"/>
      <c r="CJ26" s="80"/>
      <c r="CK26" s="80"/>
      <c r="CL26" s="80"/>
      <c r="CM26" s="80"/>
      <c r="CN26" s="80"/>
      <c r="CO26" s="80"/>
      <c r="CP26" s="80"/>
      <c r="CQ26" s="80"/>
      <c r="CR26" s="80"/>
      <c r="CS26" s="80"/>
      <c r="CT26" s="80"/>
      <c r="CU26" s="80"/>
    </row>
    <row r="27" spans="1:118" s="47" customFormat="1" ht="20.100000000000001" customHeight="1" x14ac:dyDescent="0.2">
      <c r="A27" s="12"/>
      <c r="D27" s="63" t="s">
        <v>62</v>
      </c>
      <c r="V27" s="4"/>
      <c r="W27" s="80"/>
      <c r="X27" s="80"/>
      <c r="Y27" s="80"/>
      <c r="Z27" s="80"/>
      <c r="AA27" s="80"/>
      <c r="AB27" s="80"/>
      <c r="AC27" s="80"/>
      <c r="AD27" s="80"/>
      <c r="AE27" s="80"/>
      <c r="AF27" s="80"/>
      <c r="AG27" s="80"/>
      <c r="AH27" s="80"/>
      <c r="AI27" s="80"/>
      <c r="AJ27" s="80"/>
      <c r="AK27" s="80"/>
      <c r="AL27" s="80"/>
      <c r="AM27" s="80"/>
      <c r="AN27" s="80"/>
      <c r="AO27" s="80"/>
      <c r="AP27" s="80"/>
      <c r="AQ27" s="80"/>
      <c r="AR27" s="80"/>
      <c r="AS27" s="80"/>
      <c r="AT27" s="80"/>
      <c r="AU27" s="80"/>
      <c r="AV27" s="80"/>
      <c r="AW27" s="80"/>
      <c r="AX27" s="80"/>
      <c r="AY27" s="80"/>
      <c r="AZ27" s="80"/>
      <c r="BA27" s="80"/>
      <c r="BB27" s="80"/>
      <c r="BC27" s="80"/>
      <c r="BD27" s="80"/>
      <c r="BE27" s="80"/>
      <c r="BF27" s="80"/>
      <c r="BG27" s="80"/>
      <c r="BH27" s="80"/>
      <c r="BI27" s="80"/>
      <c r="BJ27" s="80"/>
      <c r="BK27" s="80"/>
      <c r="BL27" s="80"/>
      <c r="BM27" s="80"/>
      <c r="BN27" s="80"/>
      <c r="BO27" s="80"/>
      <c r="BP27" s="80"/>
      <c r="BQ27" s="80"/>
      <c r="BR27" s="80"/>
      <c r="BS27" s="80"/>
      <c r="BU27" s="4"/>
      <c r="BV27" s="80"/>
      <c r="BW27" s="80"/>
      <c r="BX27" s="80"/>
      <c r="BY27" s="80"/>
      <c r="BZ27" s="80"/>
      <c r="CA27" s="80"/>
      <c r="CB27" s="80"/>
      <c r="CC27" s="80"/>
      <c r="CD27" s="80"/>
      <c r="CE27" s="80"/>
      <c r="CF27" s="80"/>
      <c r="CG27" s="80"/>
      <c r="CH27" s="80"/>
      <c r="CI27" s="80"/>
      <c r="CJ27" s="80"/>
      <c r="CK27" s="80"/>
      <c r="CL27" s="80"/>
      <c r="CM27" s="80"/>
      <c r="CN27" s="80"/>
      <c r="CO27" s="80"/>
      <c r="CP27" s="80"/>
      <c r="CQ27" s="80"/>
      <c r="CR27" s="80"/>
      <c r="CS27" s="80"/>
      <c r="CT27" s="80"/>
      <c r="CU27" s="80"/>
    </row>
    <row r="28" spans="1:118" s="47" customFormat="1" ht="20.100000000000001" customHeight="1" x14ac:dyDescent="0.2">
      <c r="A28" s="12"/>
      <c r="D28" s="63" t="s">
        <v>63</v>
      </c>
      <c r="V28" s="4"/>
      <c r="W28" s="80"/>
      <c r="X28" s="80"/>
      <c r="Y28" s="80"/>
      <c r="Z28" s="80"/>
      <c r="AA28" s="80"/>
      <c r="AB28" s="80"/>
      <c r="AC28" s="80"/>
      <c r="AD28" s="80"/>
      <c r="AE28" s="80"/>
      <c r="AF28" s="80"/>
      <c r="AG28" s="80"/>
      <c r="AH28" s="80"/>
      <c r="AI28" s="80"/>
      <c r="AJ28" s="80"/>
      <c r="AK28" s="80"/>
      <c r="AL28" s="80"/>
      <c r="AM28" s="80"/>
      <c r="AN28" s="80"/>
      <c r="AO28" s="80"/>
      <c r="AP28" s="80"/>
      <c r="AQ28" s="80"/>
      <c r="AR28" s="80"/>
      <c r="AS28" s="80"/>
      <c r="AT28" s="80"/>
      <c r="AU28" s="80"/>
      <c r="AV28" s="80"/>
      <c r="AW28" s="80"/>
      <c r="AX28" s="80"/>
      <c r="AY28" s="80"/>
      <c r="AZ28" s="80"/>
      <c r="BA28" s="80"/>
      <c r="BB28" s="80"/>
      <c r="BC28" s="80"/>
      <c r="BD28" s="80"/>
      <c r="BE28" s="80"/>
      <c r="BF28" s="80"/>
      <c r="BG28" s="80"/>
      <c r="BH28" s="80"/>
      <c r="BI28" s="80"/>
      <c r="BJ28" s="80"/>
      <c r="BK28" s="80"/>
      <c r="BL28" s="80"/>
      <c r="BM28" s="80"/>
      <c r="BN28" s="80"/>
      <c r="BO28" s="80"/>
      <c r="BP28" s="80"/>
      <c r="BQ28" s="80"/>
      <c r="BR28" s="80"/>
      <c r="BS28" s="80"/>
      <c r="BU28" s="4"/>
      <c r="BV28" s="80"/>
      <c r="BW28" s="80"/>
      <c r="BX28" s="80"/>
      <c r="BY28" s="80"/>
      <c r="BZ28" s="80"/>
      <c r="CA28" s="80"/>
      <c r="CB28" s="80"/>
      <c r="CC28" s="80"/>
      <c r="CD28" s="80"/>
      <c r="CE28" s="80"/>
      <c r="CF28" s="80"/>
      <c r="CG28" s="80"/>
      <c r="CH28" s="80"/>
      <c r="CI28" s="80"/>
      <c r="CJ28" s="80"/>
      <c r="CK28" s="80"/>
      <c r="CL28" s="80"/>
      <c r="CM28" s="80"/>
      <c r="CN28" s="80"/>
      <c r="CO28" s="80"/>
      <c r="CP28" s="80"/>
      <c r="CQ28" s="80"/>
      <c r="CR28" s="80"/>
      <c r="CS28" s="80"/>
      <c r="CT28" s="80"/>
      <c r="CU28" s="80"/>
    </row>
    <row r="29" spans="1:118" s="47" customFormat="1" ht="20.100000000000001" customHeight="1" x14ac:dyDescent="0.2">
      <c r="A29" s="12"/>
      <c r="D29" s="63" t="s">
        <v>64</v>
      </c>
      <c r="V29" s="4"/>
      <c r="W29" s="80"/>
      <c r="X29" s="80"/>
      <c r="Y29" s="80"/>
      <c r="Z29" s="80"/>
      <c r="AA29" s="80"/>
      <c r="AB29" s="80"/>
      <c r="AC29" s="80"/>
      <c r="AD29" s="80"/>
      <c r="AE29" s="80"/>
      <c r="AF29" s="80"/>
      <c r="AG29" s="80"/>
      <c r="AH29" s="80"/>
      <c r="AI29" s="80"/>
      <c r="AJ29" s="80"/>
      <c r="AK29" s="80"/>
      <c r="AL29" s="80"/>
      <c r="AM29" s="80"/>
      <c r="AN29" s="80"/>
      <c r="AO29" s="80"/>
      <c r="AP29" s="80"/>
      <c r="AQ29" s="80"/>
      <c r="AR29" s="80"/>
      <c r="AS29" s="80"/>
      <c r="AT29" s="80"/>
      <c r="AU29" s="80"/>
      <c r="AV29" s="80"/>
      <c r="AW29" s="80"/>
      <c r="AX29" s="80"/>
      <c r="AY29" s="80"/>
      <c r="AZ29" s="80"/>
      <c r="BA29" s="80"/>
      <c r="BB29" s="80"/>
      <c r="BC29" s="80"/>
      <c r="BD29" s="80"/>
      <c r="BE29" s="80"/>
      <c r="BF29" s="80"/>
      <c r="BG29" s="80"/>
      <c r="BH29" s="80"/>
      <c r="BI29" s="80"/>
      <c r="BJ29" s="80"/>
      <c r="BK29" s="80"/>
      <c r="BL29" s="80"/>
      <c r="BM29" s="80"/>
      <c r="BN29" s="80"/>
      <c r="BO29" s="80"/>
      <c r="BP29" s="80"/>
      <c r="BQ29" s="80"/>
      <c r="BR29" s="80"/>
      <c r="BS29" s="80"/>
      <c r="BU29" s="4"/>
      <c r="BV29" s="80"/>
      <c r="BW29" s="80"/>
      <c r="BX29" s="80"/>
      <c r="BY29" s="80"/>
      <c r="BZ29" s="80"/>
      <c r="CA29" s="80"/>
      <c r="CB29" s="80"/>
      <c r="CC29" s="80"/>
      <c r="CD29" s="80"/>
      <c r="CE29" s="80"/>
      <c r="CF29" s="80"/>
      <c r="CG29" s="80"/>
      <c r="CH29" s="80"/>
      <c r="CI29" s="80"/>
      <c r="CJ29" s="80"/>
      <c r="CK29" s="80"/>
      <c r="CL29" s="80"/>
      <c r="CM29" s="80"/>
      <c r="CN29" s="80"/>
      <c r="CO29" s="80"/>
      <c r="CP29" s="80"/>
      <c r="CQ29" s="80"/>
      <c r="CR29" s="80"/>
      <c r="CS29" s="80"/>
      <c r="CT29" s="80"/>
      <c r="CU29" s="80"/>
    </row>
    <row r="30" spans="1:118" s="47" customFormat="1" ht="20.25" customHeight="1" x14ac:dyDescent="0.2">
      <c r="A30" s="12"/>
    </row>
    <row r="31" spans="1:118" s="22" customFormat="1" ht="12" customHeight="1" x14ac:dyDescent="0.2">
      <c r="A31" s="12"/>
      <c r="B31" s="10"/>
      <c r="C31" s="10"/>
      <c r="D31" s="20"/>
      <c r="E31" s="20"/>
      <c r="F31" s="21"/>
      <c r="G31" s="21"/>
      <c r="H31" s="21"/>
      <c r="I31" s="21"/>
      <c r="J31" s="21"/>
      <c r="K31" s="21"/>
      <c r="L31" s="21"/>
      <c r="M31" s="21"/>
      <c r="N31" s="21"/>
      <c r="O31" s="21"/>
      <c r="P31" s="21"/>
      <c r="Q31" s="21"/>
      <c r="R31" s="21"/>
      <c r="S31" s="21"/>
      <c r="T31" s="21"/>
      <c r="U31" s="21"/>
      <c r="W31" s="93" t="s">
        <v>12</v>
      </c>
      <c r="X31" s="93"/>
      <c r="Y31" s="93"/>
      <c r="Z31" s="93"/>
      <c r="AA31" s="93"/>
      <c r="AB31" s="93"/>
      <c r="AC31" s="93"/>
      <c r="AD31" s="93"/>
      <c r="AE31" s="93"/>
      <c r="AF31" s="93"/>
      <c r="AG31" s="93"/>
      <c r="AH31" s="93"/>
      <c r="AI31" s="93"/>
      <c r="AJ31" s="93"/>
      <c r="AK31" s="47"/>
      <c r="AM31" s="104" t="s">
        <v>17</v>
      </c>
      <c r="AN31" s="104"/>
      <c r="AO31" s="104"/>
      <c r="AP31" s="104"/>
      <c r="AQ31" s="104"/>
      <c r="AR31" s="104"/>
      <c r="AS31" s="104"/>
      <c r="AT31" s="104"/>
      <c r="AU31" s="104"/>
      <c r="AV31" s="47"/>
      <c r="AW31" s="47"/>
      <c r="AX31" s="47"/>
      <c r="BH31" s="47"/>
      <c r="BI31" s="47"/>
      <c r="BJ31" s="47"/>
      <c r="BK31" s="47"/>
      <c r="BL31" s="47"/>
      <c r="BM31" s="47"/>
      <c r="BN31" s="47"/>
      <c r="BO31" s="47"/>
      <c r="BP31" s="47"/>
      <c r="BQ31" s="47"/>
      <c r="BT31" s="93" t="s">
        <v>12</v>
      </c>
      <c r="BU31" s="93"/>
      <c r="BV31" s="93"/>
      <c r="BW31" s="93"/>
      <c r="BX31" s="93"/>
      <c r="BY31" s="93"/>
      <c r="BZ31" s="93"/>
      <c r="CA31" s="93"/>
      <c r="CB31" s="93"/>
      <c r="CC31" s="93"/>
      <c r="CD31" s="93"/>
      <c r="CE31" s="93"/>
      <c r="CF31" s="93"/>
      <c r="CG31" s="93"/>
      <c r="CJ31" s="104" t="s">
        <v>17</v>
      </c>
      <c r="CK31" s="104"/>
      <c r="CL31" s="104"/>
      <c r="CM31" s="104"/>
      <c r="CN31" s="104"/>
      <c r="CO31" s="104"/>
      <c r="CP31" s="104"/>
      <c r="CQ31" s="104"/>
      <c r="CR31" s="104"/>
      <c r="DH31" s="21"/>
      <c r="DI31" s="21"/>
      <c r="DL31" s="39"/>
      <c r="DM31" s="39"/>
      <c r="DN31" s="39"/>
    </row>
    <row r="32" spans="1:118" s="10" customFormat="1" ht="20.100000000000001" customHeight="1" x14ac:dyDescent="0.2">
      <c r="A32" s="15"/>
      <c r="D32" s="8" t="s">
        <v>19</v>
      </c>
      <c r="W32" s="99"/>
      <c r="X32" s="83"/>
      <c r="Y32" s="83"/>
      <c r="Z32" s="83"/>
      <c r="AA32" s="83"/>
      <c r="AB32" s="83"/>
      <c r="AC32" s="83"/>
      <c r="AD32" s="83"/>
      <c r="AE32" s="83"/>
      <c r="AF32" s="83"/>
      <c r="AG32" s="83"/>
      <c r="AH32" s="83"/>
      <c r="AI32" s="100"/>
      <c r="AJ32" s="100"/>
      <c r="AK32" s="47"/>
      <c r="AM32" s="83"/>
      <c r="AN32" s="83"/>
      <c r="AO32" s="83"/>
      <c r="AP32" s="83"/>
      <c r="AQ32" s="83"/>
      <c r="AR32" s="83"/>
      <c r="AS32" s="83"/>
      <c r="AT32" s="83"/>
      <c r="AU32" s="83"/>
      <c r="AV32" s="47"/>
      <c r="BB32" s="8" t="s">
        <v>20</v>
      </c>
      <c r="BG32" s="47"/>
      <c r="BI32" s="47"/>
      <c r="BJ32" s="47"/>
      <c r="BK32" s="47"/>
      <c r="BL32" s="47"/>
      <c r="BM32" s="47"/>
      <c r="BN32" s="47"/>
      <c r="BO32" s="47"/>
      <c r="BP32" s="47"/>
      <c r="BQ32" s="47"/>
      <c r="BT32" s="99"/>
      <c r="BU32" s="83"/>
      <c r="BV32" s="83"/>
      <c r="BW32" s="83"/>
      <c r="BX32" s="83"/>
      <c r="BY32" s="83"/>
      <c r="BZ32" s="83"/>
      <c r="CA32" s="83"/>
      <c r="CB32" s="83"/>
      <c r="CC32" s="83"/>
      <c r="CD32" s="83"/>
      <c r="CE32" s="83"/>
      <c r="CF32" s="100"/>
      <c r="CG32" s="100"/>
      <c r="CJ32" s="83"/>
      <c r="CK32" s="83"/>
      <c r="CL32" s="83"/>
      <c r="CM32" s="83"/>
      <c r="CN32" s="83"/>
      <c r="CO32" s="83"/>
      <c r="CP32" s="83"/>
      <c r="CQ32" s="83"/>
      <c r="CR32" s="83"/>
      <c r="CX32" s="47"/>
      <c r="DH32" s="26"/>
      <c r="DL32" s="38"/>
      <c r="DM32" s="38"/>
      <c r="DN32" s="38"/>
    </row>
    <row r="33" spans="1:136" s="5" customFormat="1" ht="15" customHeight="1" x14ac:dyDescent="0.2">
      <c r="A33" s="12"/>
      <c r="B33" s="10"/>
      <c r="C33" s="10"/>
      <c r="D33" s="10"/>
      <c r="E33" s="10"/>
      <c r="F33" s="10"/>
      <c r="G33" s="10"/>
      <c r="H33" s="10"/>
      <c r="I33" s="10"/>
      <c r="J33" s="10"/>
      <c r="K33" s="10"/>
      <c r="L33" s="10"/>
      <c r="M33" s="10"/>
      <c r="N33" s="10"/>
      <c r="O33" s="10"/>
      <c r="P33" s="10"/>
      <c r="Q33" s="10"/>
      <c r="R33" s="10"/>
      <c r="S33" s="10"/>
      <c r="T33" s="10"/>
      <c r="U33" s="10"/>
      <c r="V33" s="10"/>
      <c r="BF33" s="47"/>
      <c r="BG33" s="47"/>
      <c r="BH33" s="47"/>
      <c r="BI33" s="47"/>
      <c r="BJ33" s="47"/>
      <c r="BK33" s="47"/>
      <c r="BL33" s="47"/>
      <c r="BM33" s="47"/>
      <c r="BN33" s="47"/>
      <c r="BO33" s="47"/>
      <c r="BP33" s="47"/>
      <c r="BQ33" s="47"/>
      <c r="BR33" s="47"/>
      <c r="BS33" s="47"/>
      <c r="BT33" s="47"/>
      <c r="CX33" s="10"/>
      <c r="CY33" s="10"/>
      <c r="CZ33" s="10"/>
      <c r="DA33" s="10"/>
      <c r="DB33" s="10"/>
      <c r="DC33" s="10"/>
      <c r="DD33" s="10"/>
      <c r="DE33" s="10"/>
      <c r="DF33" s="10"/>
      <c r="DG33" s="10"/>
      <c r="DH33" s="10"/>
      <c r="DI33" s="10"/>
      <c r="DL33" s="37"/>
      <c r="DM33" s="37"/>
      <c r="DN33" s="37"/>
    </row>
    <row r="34" spans="1:136" s="22" customFormat="1" ht="12" x14ac:dyDescent="0.25">
      <c r="A34" s="12"/>
      <c r="B34" s="10"/>
      <c r="C34" s="10"/>
      <c r="D34" s="20" t="s">
        <v>37</v>
      </c>
      <c r="E34" s="20"/>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Q34" s="65"/>
      <c r="AR34" s="65"/>
      <c r="AS34" s="65"/>
      <c r="AT34" s="10"/>
      <c r="AU34" s="10"/>
      <c r="AW34" s="10"/>
      <c r="AX34" s="10"/>
      <c r="AY34" s="10"/>
      <c r="AZ34" s="10"/>
      <c r="BA34" s="10"/>
      <c r="BB34" s="47"/>
      <c r="BC34" s="47"/>
      <c r="BD34" s="47"/>
      <c r="BE34" s="47"/>
      <c r="BF34" s="47"/>
      <c r="BG34" s="47"/>
      <c r="BH34" s="47"/>
      <c r="BI34" s="47"/>
      <c r="BJ34" s="47"/>
      <c r="BK34" s="47"/>
      <c r="BN34" s="92" t="s">
        <v>23</v>
      </c>
      <c r="BO34" s="92"/>
      <c r="BP34" s="92"/>
      <c r="BQ34" s="92"/>
      <c r="BR34" s="92"/>
      <c r="BS34" s="92"/>
      <c r="BT34" s="92"/>
      <c r="BW34" s="93" t="s">
        <v>34</v>
      </c>
      <c r="BX34" s="93"/>
      <c r="BY34" s="93"/>
      <c r="BZ34" s="93"/>
      <c r="CA34" s="93"/>
      <c r="CB34" s="93"/>
      <c r="CC34" s="93"/>
      <c r="CV34" s="21"/>
      <c r="CW34" s="21"/>
      <c r="CX34" s="24" t="s">
        <v>13</v>
      </c>
      <c r="CY34" s="25"/>
      <c r="CZ34" s="25"/>
      <c r="DA34" s="25"/>
      <c r="DB34" s="25"/>
      <c r="DC34" s="25"/>
      <c r="DD34" s="25"/>
      <c r="DE34" s="25"/>
      <c r="DF34" s="25"/>
      <c r="DG34" s="23"/>
      <c r="DH34" s="21"/>
      <c r="DI34" s="21"/>
      <c r="DL34" s="39"/>
      <c r="DM34" s="39"/>
      <c r="DN34" s="39"/>
    </row>
    <row r="35" spans="1:136" s="22" customFormat="1" ht="20.100000000000001" customHeight="1" x14ac:dyDescent="0.2">
      <c r="A35" s="12"/>
      <c r="B35" s="10"/>
      <c r="C35" s="10"/>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21"/>
      <c r="AE35" s="21"/>
      <c r="AF35" s="21"/>
      <c r="AG35" s="21"/>
      <c r="AH35" s="21"/>
      <c r="AI35" s="21"/>
      <c r="AJ35" s="21"/>
      <c r="AK35" s="21"/>
      <c r="AL35" s="21"/>
      <c r="AM35" s="21"/>
      <c r="AN35" s="21"/>
      <c r="AX35" s="21"/>
      <c r="AY35" s="21"/>
      <c r="AZ35" s="21"/>
      <c r="BA35" s="21"/>
      <c r="BB35" s="47"/>
      <c r="BC35" s="47"/>
      <c r="BD35" s="47"/>
      <c r="BE35" s="47"/>
      <c r="BF35" s="47"/>
      <c r="BG35" s="47"/>
      <c r="BH35" s="47"/>
      <c r="BI35" s="47"/>
      <c r="BJ35" s="47"/>
      <c r="BK35" s="47"/>
      <c r="BM35" s="47"/>
      <c r="BN35" s="76"/>
      <c r="BO35" s="77"/>
      <c r="BP35" s="77"/>
      <c r="BQ35" s="77"/>
      <c r="BR35" s="77"/>
      <c r="BS35" s="77"/>
      <c r="BT35" s="77"/>
      <c r="BU35" s="47"/>
      <c r="BW35" s="102">
        <f>DL35</f>
        <v>1.85</v>
      </c>
      <c r="BX35" s="102"/>
      <c r="BY35" s="102"/>
      <c r="BZ35" s="102"/>
      <c r="CA35" s="102"/>
      <c r="CB35" s="102"/>
      <c r="CC35" s="102"/>
      <c r="CN35" s="21"/>
      <c r="CV35" s="21"/>
      <c r="CW35" s="21"/>
      <c r="CX35" s="89">
        <f>SUM(DM35:DN35)</f>
        <v>0</v>
      </c>
      <c r="CY35" s="90"/>
      <c r="CZ35" s="90"/>
      <c r="DA35" s="90"/>
      <c r="DB35" s="90"/>
      <c r="DC35" s="90"/>
      <c r="DD35" s="90"/>
      <c r="DE35" s="90"/>
      <c r="DF35" s="90"/>
      <c r="DG35" s="90"/>
      <c r="DH35" s="21"/>
      <c r="DI35" s="21"/>
      <c r="DJ35" s="66">
        <v>3</v>
      </c>
      <c r="DL35" s="38">
        <f>SUM(VLOOKUP(DJ35,Ersättningar,3,FALSE)+VLOOKUP(DJ35,Ersättningar,8,FALSE))</f>
        <v>1.85</v>
      </c>
      <c r="DM35" s="46">
        <f>$BN35*VLOOKUP($DJ35,Ersättningar,3,FALSE)</f>
        <v>0</v>
      </c>
      <c r="DN35" s="46">
        <f>$BN35*VLOOKUP($DJ35,Ersättningar,8,FALSE)</f>
        <v>0</v>
      </c>
    </row>
    <row r="36" spans="1:136" s="5" customFormat="1" ht="15" customHeight="1" x14ac:dyDescent="0.2">
      <c r="A36" s="12"/>
      <c r="B36" s="10"/>
      <c r="C36" s="10"/>
      <c r="D36" s="10"/>
      <c r="E36" s="10"/>
      <c r="F36" s="10"/>
      <c r="G36" s="10"/>
      <c r="H36" s="10"/>
      <c r="I36" s="10"/>
      <c r="J36" s="10"/>
      <c r="K36" s="10"/>
      <c r="L36" s="10"/>
      <c r="M36" s="10"/>
      <c r="N36" s="10"/>
      <c r="O36" s="10"/>
      <c r="P36" s="10"/>
      <c r="Q36" s="10"/>
      <c r="R36" s="10"/>
      <c r="S36" s="10"/>
      <c r="T36" s="10"/>
      <c r="U36" s="10"/>
      <c r="V36" s="10"/>
      <c r="W36" s="10"/>
      <c r="X36" s="10"/>
      <c r="BC36" s="47"/>
      <c r="BD36" s="47"/>
      <c r="BE36" s="47"/>
      <c r="BF36" s="47"/>
      <c r="BG36" s="47"/>
      <c r="BH36" s="47"/>
      <c r="BI36" s="47"/>
      <c r="BJ36" s="47"/>
      <c r="BK36" s="47"/>
      <c r="BL36" s="47"/>
      <c r="BM36" s="47"/>
      <c r="BN36" s="47"/>
      <c r="BO36" s="47"/>
      <c r="BP36" s="47"/>
      <c r="BQ36" s="47"/>
      <c r="BR36" s="47"/>
      <c r="BS36" s="47"/>
      <c r="BT36" s="47"/>
      <c r="CB36" s="47"/>
      <c r="CC36" s="47"/>
      <c r="CD36" s="47"/>
      <c r="CE36" s="47"/>
      <c r="CF36" s="47"/>
      <c r="CG36" s="47"/>
      <c r="CH36" s="47"/>
      <c r="CI36" s="47"/>
      <c r="CJ36" s="47"/>
      <c r="CK36" s="47"/>
      <c r="CL36" s="47"/>
      <c r="CM36" s="47"/>
      <c r="CX36" s="10"/>
      <c r="CY36" s="10"/>
      <c r="CZ36" s="10"/>
      <c r="DA36" s="10"/>
      <c r="DB36" s="10"/>
      <c r="DC36" s="10"/>
      <c r="DD36" s="10"/>
      <c r="DE36" s="10"/>
      <c r="DF36" s="10"/>
      <c r="DG36" s="10"/>
      <c r="DH36" s="10"/>
      <c r="DI36" s="10"/>
      <c r="DL36" s="37"/>
      <c r="DM36" s="37"/>
      <c r="DN36" s="37"/>
    </row>
    <row r="37" spans="1:136" s="47" customFormat="1" ht="12" x14ac:dyDescent="0.2">
      <c r="A37" s="62"/>
      <c r="D37" s="20" t="s">
        <v>54</v>
      </c>
      <c r="AT37" s="94" t="s">
        <v>16</v>
      </c>
      <c r="AU37" s="94"/>
      <c r="AV37" s="94"/>
      <c r="AW37" s="94"/>
      <c r="AX37" s="94"/>
      <c r="AY37" s="94"/>
      <c r="AZ37" s="94"/>
      <c r="BN37" s="4"/>
      <c r="BO37" s="4"/>
      <c r="BP37" s="4"/>
      <c r="BQ37" s="4"/>
      <c r="BR37" s="93" t="s">
        <v>35</v>
      </c>
      <c r="BS37" s="93"/>
      <c r="BT37" s="93"/>
      <c r="BU37" s="93"/>
      <c r="BV37" s="93"/>
      <c r="BW37" s="93"/>
      <c r="BX37" s="93"/>
      <c r="BY37" s="93"/>
      <c r="BZ37" s="93"/>
      <c r="CA37" s="93"/>
      <c r="CB37" s="93"/>
      <c r="CC37" s="93"/>
      <c r="CD37" s="93"/>
      <c r="CX37" s="93" t="s">
        <v>13</v>
      </c>
      <c r="CY37" s="93"/>
      <c r="CZ37" s="93"/>
      <c r="DA37" s="93"/>
      <c r="DB37" s="93"/>
      <c r="DC37" s="93"/>
      <c r="DD37" s="93"/>
      <c r="DE37" s="93"/>
      <c r="DF37" s="93"/>
      <c r="DG37" s="93"/>
      <c r="DL37" s="64"/>
      <c r="DM37" s="64"/>
      <c r="DN37" s="64"/>
      <c r="DT37" s="4"/>
      <c r="DU37" s="4"/>
      <c r="DV37" s="4"/>
      <c r="DW37" s="4"/>
      <c r="DX37" s="4"/>
      <c r="DY37" s="4"/>
      <c r="DZ37" s="4"/>
      <c r="EA37" s="4"/>
      <c r="EB37" s="4"/>
      <c r="EC37" s="4"/>
      <c r="ED37" s="4"/>
      <c r="EE37" s="4"/>
      <c r="EF37" s="4"/>
    </row>
    <row r="38" spans="1:136" s="47" customFormat="1" ht="20.100000000000001" customHeight="1" x14ac:dyDescent="0.2">
      <c r="A38" s="62"/>
      <c r="D38" s="86" t="s">
        <v>55</v>
      </c>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6"/>
      <c r="AM38" s="86"/>
      <c r="AN38" s="86"/>
      <c r="AO38" s="86"/>
      <c r="AP38" s="86"/>
      <c r="AQ38" s="86"/>
      <c r="AT38" s="87">
        <v>5810</v>
      </c>
      <c r="AU38" s="87"/>
      <c r="AV38" s="87"/>
      <c r="AW38" s="87"/>
      <c r="AX38" s="87"/>
      <c r="AY38" s="87"/>
      <c r="AZ38" s="87"/>
      <c r="BN38" s="4"/>
      <c r="BO38" s="4"/>
      <c r="BP38" s="4"/>
      <c r="BQ38" s="4"/>
      <c r="BR38" s="88"/>
      <c r="BS38" s="88"/>
      <c r="BT38" s="88"/>
      <c r="BU38" s="88"/>
      <c r="BV38" s="88"/>
      <c r="BW38" s="88"/>
      <c r="BX38" s="88"/>
      <c r="BY38" s="88"/>
      <c r="BZ38" s="88"/>
      <c r="CA38" s="88"/>
      <c r="CB38" s="88"/>
      <c r="CC38" s="88"/>
      <c r="CD38" s="88"/>
      <c r="CX38" s="78"/>
      <c r="CY38" s="79"/>
      <c r="CZ38" s="79"/>
      <c r="DA38" s="79"/>
      <c r="DB38" s="79"/>
      <c r="DC38" s="79"/>
      <c r="DD38" s="79"/>
      <c r="DE38" s="79"/>
      <c r="DF38" s="79"/>
      <c r="DG38" s="79"/>
      <c r="DL38" s="64"/>
      <c r="DT38" s="4"/>
      <c r="DU38" s="4"/>
      <c r="DV38" s="4"/>
      <c r="DW38" s="4"/>
      <c r="DX38" s="4"/>
      <c r="DY38" s="4"/>
      <c r="DZ38" s="4"/>
      <c r="EA38" s="4"/>
      <c r="EB38" s="4"/>
      <c r="EC38" s="4"/>
      <c r="ED38" s="4"/>
      <c r="EE38" s="4"/>
      <c r="EF38" s="4"/>
    </row>
    <row r="39" spans="1:136" s="47" customFormat="1" ht="20.100000000000001" customHeight="1" x14ac:dyDescent="0.2">
      <c r="A39" s="62"/>
      <c r="D39" s="86" t="s">
        <v>56</v>
      </c>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6"/>
      <c r="AM39" s="86"/>
      <c r="AN39" s="86"/>
      <c r="AO39" s="86"/>
      <c r="AP39" s="86"/>
      <c r="AQ39" s="86"/>
      <c r="AT39" s="87">
        <v>5850</v>
      </c>
      <c r="AU39" s="87"/>
      <c r="AV39" s="87"/>
      <c r="AW39" s="87"/>
      <c r="AX39" s="87"/>
      <c r="AY39" s="87"/>
      <c r="AZ39" s="87"/>
      <c r="BN39" s="4"/>
      <c r="BO39" s="4"/>
      <c r="BP39" s="4"/>
      <c r="BQ39" s="4"/>
      <c r="BR39" s="88"/>
      <c r="BS39" s="88"/>
      <c r="BT39" s="88"/>
      <c r="BU39" s="88"/>
      <c r="BV39" s="88"/>
      <c r="BW39" s="88"/>
      <c r="BX39" s="88"/>
      <c r="BY39" s="88"/>
      <c r="BZ39" s="88"/>
      <c r="CA39" s="88"/>
      <c r="CB39" s="88"/>
      <c r="CC39" s="88"/>
      <c r="CD39" s="88"/>
      <c r="CX39" s="78"/>
      <c r="CY39" s="79"/>
      <c r="CZ39" s="79"/>
      <c r="DA39" s="79"/>
      <c r="DB39" s="79"/>
      <c r="DC39" s="79"/>
      <c r="DD39" s="79"/>
      <c r="DE39" s="79"/>
      <c r="DF39" s="79"/>
      <c r="DG39" s="79"/>
      <c r="DL39" s="64"/>
      <c r="DT39" s="4"/>
      <c r="DU39" s="4"/>
      <c r="DV39" s="4"/>
      <c r="DW39" s="4"/>
      <c r="DX39" s="4"/>
      <c r="DY39" s="4"/>
      <c r="DZ39" s="4"/>
      <c r="EA39" s="4"/>
      <c r="EB39" s="4"/>
      <c r="EC39" s="4"/>
      <c r="ED39" s="4"/>
      <c r="EE39" s="4"/>
      <c r="EF39" s="4"/>
    </row>
    <row r="40" spans="1:136" s="47" customFormat="1" ht="20.100000000000001" customHeight="1" x14ac:dyDescent="0.2">
      <c r="A40" s="62"/>
      <c r="D40" s="86" t="s">
        <v>57</v>
      </c>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c r="AL40" s="86"/>
      <c r="AM40" s="86"/>
      <c r="AN40" s="86"/>
      <c r="AO40" s="86"/>
      <c r="AP40" s="86"/>
      <c r="AQ40" s="86"/>
      <c r="AT40" s="87">
        <v>5820</v>
      </c>
      <c r="AU40" s="87"/>
      <c r="AV40" s="87"/>
      <c r="AW40" s="87"/>
      <c r="AX40" s="87"/>
      <c r="AY40" s="87"/>
      <c r="AZ40" s="87"/>
      <c r="BN40" s="4"/>
      <c r="BO40" s="4"/>
      <c r="BP40" s="4"/>
      <c r="BQ40" s="4"/>
      <c r="BR40" s="88"/>
      <c r="BS40" s="88"/>
      <c r="BT40" s="88"/>
      <c r="BU40" s="88"/>
      <c r="BV40" s="88"/>
      <c r="BW40" s="88"/>
      <c r="BX40" s="88"/>
      <c r="BY40" s="88"/>
      <c r="BZ40" s="88"/>
      <c r="CA40" s="88"/>
      <c r="CB40" s="88"/>
      <c r="CC40" s="88"/>
      <c r="CD40" s="88"/>
      <c r="CX40" s="78"/>
      <c r="CY40" s="79"/>
      <c r="CZ40" s="79"/>
      <c r="DA40" s="79"/>
      <c r="DB40" s="79"/>
      <c r="DC40" s="79"/>
      <c r="DD40" s="79"/>
      <c r="DE40" s="79"/>
      <c r="DF40" s="79"/>
      <c r="DG40" s="79"/>
      <c r="DL40" s="64"/>
      <c r="DT40" s="4"/>
      <c r="DU40" s="4"/>
      <c r="DV40" s="4"/>
      <c r="DW40" s="4"/>
      <c r="DX40" s="4"/>
      <c r="DY40" s="4"/>
      <c r="DZ40" s="4"/>
      <c r="EA40" s="4"/>
      <c r="EB40" s="4"/>
      <c r="EC40" s="4"/>
      <c r="ED40" s="4"/>
      <c r="EE40" s="4"/>
      <c r="EF40" s="4"/>
    </row>
    <row r="41" spans="1:136" s="47" customFormat="1" ht="20.100000000000001" customHeight="1" x14ac:dyDescent="0.2">
      <c r="A41" s="62"/>
      <c r="D41" s="86" t="s">
        <v>58</v>
      </c>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T41" s="87">
        <v>5830</v>
      </c>
      <c r="AU41" s="87"/>
      <c r="AV41" s="87"/>
      <c r="AW41" s="87"/>
      <c r="AX41" s="87"/>
      <c r="AY41" s="87"/>
      <c r="AZ41" s="87"/>
      <c r="BN41" s="4"/>
      <c r="BO41" s="4"/>
      <c r="BP41" s="4"/>
      <c r="BQ41" s="4"/>
      <c r="BR41" s="88"/>
      <c r="BS41" s="88"/>
      <c r="BT41" s="88"/>
      <c r="BU41" s="88"/>
      <c r="BV41" s="88"/>
      <c r="BW41" s="88"/>
      <c r="BX41" s="88"/>
      <c r="BY41" s="88"/>
      <c r="BZ41" s="88"/>
      <c r="CA41" s="88"/>
      <c r="CB41" s="88"/>
      <c r="CC41" s="88"/>
      <c r="CD41" s="88"/>
      <c r="CX41" s="78"/>
      <c r="CY41" s="79"/>
      <c r="CZ41" s="79"/>
      <c r="DA41" s="79"/>
      <c r="DB41" s="79"/>
      <c r="DC41" s="79"/>
      <c r="DD41" s="79"/>
      <c r="DE41" s="79"/>
      <c r="DF41" s="79"/>
      <c r="DG41" s="79"/>
      <c r="DL41" s="64"/>
      <c r="DT41" s="4"/>
      <c r="DU41" s="4"/>
      <c r="DV41" s="4"/>
      <c r="DW41" s="4"/>
      <c r="DX41" s="4"/>
      <c r="DY41" s="4"/>
      <c r="DZ41" s="4"/>
      <c r="EA41" s="4"/>
      <c r="EB41" s="4"/>
      <c r="EC41" s="4"/>
      <c r="ED41" s="4"/>
      <c r="EE41" s="4"/>
      <c r="EF41" s="4"/>
    </row>
    <row r="42" spans="1:136" s="47" customFormat="1" ht="20.100000000000001" customHeight="1" x14ac:dyDescent="0.2">
      <c r="A42" s="62"/>
      <c r="D42" s="80"/>
      <c r="E42" s="80"/>
      <c r="F42" s="80"/>
      <c r="G42" s="80"/>
      <c r="H42" s="80"/>
      <c r="I42" s="80"/>
      <c r="J42" s="80"/>
      <c r="K42" s="80"/>
      <c r="L42" s="80"/>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0"/>
      <c r="AP42" s="80"/>
      <c r="AQ42" s="80"/>
      <c r="AT42" s="83"/>
      <c r="AU42" s="83"/>
      <c r="AV42" s="83"/>
      <c r="AW42" s="83"/>
      <c r="AX42" s="83"/>
      <c r="AY42" s="83"/>
      <c r="AZ42" s="83"/>
      <c r="BN42" s="4"/>
      <c r="BO42" s="4"/>
      <c r="BP42" s="4"/>
      <c r="BQ42" s="4"/>
      <c r="BR42" s="88"/>
      <c r="BS42" s="88"/>
      <c r="BT42" s="88"/>
      <c r="BU42" s="88"/>
      <c r="BV42" s="88"/>
      <c r="BW42" s="88"/>
      <c r="BX42" s="88"/>
      <c r="BY42" s="88"/>
      <c r="BZ42" s="88"/>
      <c r="CA42" s="88"/>
      <c r="CB42" s="88"/>
      <c r="CC42" s="88"/>
      <c r="CD42" s="88"/>
      <c r="CX42" s="78"/>
      <c r="CY42" s="79"/>
      <c r="CZ42" s="79"/>
      <c r="DA42" s="79"/>
      <c r="DB42" s="79"/>
      <c r="DC42" s="79"/>
      <c r="DD42" s="79"/>
      <c r="DE42" s="79"/>
      <c r="DF42" s="79"/>
      <c r="DG42" s="79"/>
      <c r="DL42" s="64"/>
      <c r="DT42" s="4"/>
      <c r="DU42" s="4"/>
      <c r="DV42" s="4"/>
      <c r="DW42" s="4"/>
      <c r="DX42" s="4"/>
      <c r="DY42" s="4"/>
      <c r="DZ42" s="4"/>
      <c r="EA42" s="4"/>
      <c r="EB42" s="4"/>
      <c r="EC42" s="4"/>
      <c r="ED42" s="4"/>
      <c r="EE42" s="4"/>
      <c r="EF42" s="4"/>
    </row>
    <row r="43" spans="1:136" s="47" customFormat="1" ht="20.100000000000001" customHeight="1" x14ac:dyDescent="0.2">
      <c r="A43" s="62"/>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0"/>
      <c r="AK43" s="80"/>
      <c r="AL43" s="80"/>
      <c r="AM43" s="80"/>
      <c r="AN43" s="80"/>
      <c r="AO43" s="80"/>
      <c r="AP43" s="80"/>
      <c r="AQ43" s="80"/>
      <c r="AT43" s="83"/>
      <c r="AU43" s="83"/>
      <c r="AV43" s="83"/>
      <c r="AW43" s="83"/>
      <c r="AX43" s="83"/>
      <c r="AY43" s="83"/>
      <c r="AZ43" s="83"/>
      <c r="BN43" s="4"/>
      <c r="BO43" s="4"/>
      <c r="BP43" s="4"/>
      <c r="BQ43" s="4"/>
      <c r="BR43" s="88"/>
      <c r="BS43" s="88"/>
      <c r="BT43" s="88"/>
      <c r="BU43" s="88"/>
      <c r="BV43" s="88"/>
      <c r="BW43" s="88"/>
      <c r="BX43" s="88"/>
      <c r="BY43" s="88"/>
      <c r="BZ43" s="88"/>
      <c r="CA43" s="88"/>
      <c r="CB43" s="88"/>
      <c r="CC43" s="88"/>
      <c r="CD43" s="88"/>
      <c r="CX43" s="78"/>
      <c r="CY43" s="79"/>
      <c r="CZ43" s="79"/>
      <c r="DA43" s="79"/>
      <c r="DB43" s="79"/>
      <c r="DC43" s="79"/>
      <c r="DD43" s="79"/>
      <c r="DE43" s="79"/>
      <c r="DF43" s="79"/>
      <c r="DG43" s="79"/>
      <c r="DL43" s="64"/>
      <c r="DT43" s="4"/>
      <c r="DU43" s="4"/>
      <c r="DV43" s="4"/>
      <c r="DW43" s="4"/>
      <c r="DX43" s="4"/>
      <c r="DY43" s="4"/>
      <c r="DZ43" s="4"/>
      <c r="EA43" s="4"/>
      <c r="EB43" s="4"/>
      <c r="EC43" s="4"/>
      <c r="ED43" s="4"/>
      <c r="EE43" s="4"/>
      <c r="EF43" s="4"/>
    </row>
    <row r="44" spans="1:136" s="47" customFormat="1" ht="15" customHeight="1" x14ac:dyDescent="0.2">
      <c r="A44" s="62"/>
    </row>
    <row r="45" spans="1:136" s="47" customFormat="1" ht="24.75" customHeight="1" x14ac:dyDescent="0.2">
      <c r="A45" s="62"/>
      <c r="D45" s="101" t="s">
        <v>66</v>
      </c>
      <c r="E45" s="101"/>
      <c r="F45" s="101"/>
      <c r="G45" s="101"/>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s="101"/>
      <c r="AJ45" s="101"/>
      <c r="AK45" s="101"/>
      <c r="AL45" s="101"/>
      <c r="AM45" s="101"/>
      <c r="AN45" s="101"/>
      <c r="AO45" s="101"/>
      <c r="AP45" s="101"/>
      <c r="AQ45" s="101"/>
      <c r="AR45" s="101"/>
      <c r="AS45" s="101"/>
      <c r="AT45" s="101"/>
      <c r="AU45" s="101"/>
      <c r="AV45" s="101"/>
      <c r="AW45" s="101"/>
      <c r="AX45" s="101"/>
      <c r="AY45" s="101"/>
      <c r="AZ45" s="101"/>
      <c r="BA45" s="101"/>
      <c r="BB45" s="101"/>
      <c r="BC45" s="101"/>
      <c r="BD45" s="101"/>
      <c r="BE45" s="101"/>
      <c r="BF45" s="101"/>
      <c r="BG45" s="101"/>
      <c r="BH45" s="101"/>
      <c r="BI45" s="101"/>
      <c r="BJ45" s="101"/>
      <c r="BK45" s="101"/>
      <c r="BL45" s="101"/>
      <c r="BM45" s="101"/>
      <c r="BN45" s="101"/>
      <c r="BO45" s="101"/>
      <c r="BP45" s="101"/>
      <c r="BQ45" s="101"/>
      <c r="BR45" s="101"/>
      <c r="BS45" s="101"/>
      <c r="BT45" s="101"/>
      <c r="BU45" s="101"/>
      <c r="BV45" s="101"/>
      <c r="BW45" s="101"/>
      <c r="CC45" s="4"/>
      <c r="CU45" s="67" t="str">
        <f>"Avdrag ("&amp;COUNTA(W25:BS29)&amp;" x "&amp;Z6&amp;" kr)"</f>
        <v>Avdrag (0 x 150 kr)</v>
      </c>
      <c r="CX45" s="89">
        <f>-COUNTA(W25:BS29)*Z6</f>
        <v>0</v>
      </c>
      <c r="CY45" s="90"/>
      <c r="CZ45" s="90"/>
      <c r="DA45" s="90"/>
      <c r="DB45" s="90"/>
      <c r="DC45" s="90"/>
      <c r="DD45" s="90"/>
      <c r="DE45" s="90"/>
      <c r="DF45" s="90"/>
      <c r="DG45" s="90"/>
    </row>
    <row r="46" spans="1:136" ht="15" customHeight="1" x14ac:dyDescent="0.2">
      <c r="C46" s="7"/>
      <c r="D46" s="7"/>
      <c r="E46" s="7"/>
      <c r="F46" s="7"/>
      <c r="G46" s="7"/>
      <c r="H46" s="7"/>
      <c r="I46" s="7"/>
      <c r="J46" s="7"/>
      <c r="K46" s="7"/>
      <c r="L46" s="7"/>
      <c r="M46" s="7"/>
      <c r="N46" s="7"/>
      <c r="O46" s="7"/>
      <c r="P46" s="7"/>
      <c r="Q46" s="7"/>
      <c r="R46" s="7"/>
      <c r="S46" s="7"/>
      <c r="T46" s="7"/>
      <c r="U46" s="7"/>
      <c r="V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c r="DE46" s="7"/>
      <c r="DF46" s="7"/>
      <c r="DG46" s="7"/>
      <c r="DH46" s="7"/>
    </row>
    <row r="47" spans="1:136" ht="20.100000000000001" customHeight="1" x14ac:dyDescent="0.2">
      <c r="C47" s="7"/>
      <c r="D47" s="84"/>
      <c r="E47" s="84"/>
      <c r="F47" s="84"/>
      <c r="G47" s="84"/>
      <c r="H47" s="84"/>
      <c r="I47" s="84"/>
      <c r="J47" s="84"/>
      <c r="K47" s="84"/>
      <c r="L47" s="84"/>
      <c r="M47" s="84"/>
      <c r="N47" s="84"/>
      <c r="O47" s="84"/>
      <c r="P47" s="84"/>
      <c r="Q47" s="84"/>
      <c r="R47" s="84"/>
      <c r="S47" s="84"/>
      <c r="T47" s="84"/>
      <c r="U47" s="84"/>
      <c r="V47" s="7"/>
      <c r="W47" s="7"/>
      <c r="X47" s="85"/>
      <c r="Y47" s="85"/>
      <c r="Z47" s="85"/>
      <c r="AA47" s="85"/>
      <c r="AB47" s="85"/>
      <c r="AC47" s="85"/>
      <c r="AD47" s="85"/>
      <c r="AE47" s="85"/>
      <c r="AF47" s="85"/>
      <c r="AG47" s="85"/>
      <c r="AH47" s="85"/>
      <c r="AI47" s="85"/>
      <c r="AJ47" s="85"/>
      <c r="AK47" s="85"/>
      <c r="AL47" s="85"/>
      <c r="AM47" s="85"/>
      <c r="AN47" s="85"/>
      <c r="AO47" s="85"/>
      <c r="AP47" s="85"/>
      <c r="AQ47" s="85"/>
      <c r="AR47" s="85"/>
      <c r="AS47" s="85"/>
      <c r="AT47" s="85"/>
      <c r="AU47" s="85"/>
      <c r="AV47" s="85"/>
      <c r="AW47" s="85"/>
      <c r="AX47" s="85"/>
      <c r="AY47" s="85"/>
      <c r="AZ47" s="85"/>
      <c r="BA47" s="85"/>
      <c r="BB47" s="85"/>
      <c r="BC47" s="85"/>
      <c r="BD47" s="85"/>
      <c r="BE47" s="85"/>
      <c r="BF47" s="85"/>
      <c r="BG47" s="85"/>
      <c r="BH47" s="85"/>
      <c r="BI47" s="85"/>
      <c r="BJ47" s="85"/>
      <c r="BK47" s="85"/>
      <c r="BL47" s="85"/>
      <c r="BM47" s="85"/>
      <c r="BN47" s="85"/>
      <c r="BO47" s="85"/>
      <c r="BP47" s="85"/>
      <c r="BQ47" s="85"/>
      <c r="BR47" s="85"/>
      <c r="BS47" s="85"/>
      <c r="BT47" s="85"/>
      <c r="BU47" s="7"/>
      <c r="BV47" s="7"/>
      <c r="BW47" s="7"/>
      <c r="BX47" s="7"/>
      <c r="BY47" s="7"/>
      <c r="BZ47" s="7"/>
      <c r="CA47" s="7"/>
      <c r="CB47" s="7"/>
      <c r="CD47" s="7"/>
      <c r="CE47" s="7"/>
      <c r="CF47" s="7"/>
      <c r="CG47" s="7"/>
      <c r="CH47" s="7"/>
      <c r="CI47" s="7"/>
      <c r="CJ47" s="7"/>
      <c r="CK47" s="7"/>
      <c r="CL47" s="7"/>
      <c r="CM47" s="7"/>
      <c r="CN47" s="7"/>
      <c r="CO47" s="7"/>
      <c r="CP47" s="7"/>
      <c r="CQ47" s="7"/>
      <c r="CR47" s="7"/>
      <c r="CS47" s="7"/>
      <c r="CT47" s="7"/>
      <c r="CU47" s="58" t="s">
        <v>67</v>
      </c>
      <c r="CV47" s="7"/>
      <c r="CW47" s="7"/>
      <c r="CX47" s="81">
        <f>SUM(CX34:CX46)</f>
        <v>0</v>
      </c>
      <c r="CY47" s="82"/>
      <c r="CZ47" s="82"/>
      <c r="DA47" s="82"/>
      <c r="DB47" s="82"/>
      <c r="DC47" s="82"/>
      <c r="DD47" s="82"/>
      <c r="DE47" s="82"/>
      <c r="DF47" s="82"/>
      <c r="DG47" s="82"/>
      <c r="DH47" s="7"/>
    </row>
    <row r="48" spans="1:136" ht="20.100000000000001" customHeight="1" x14ac:dyDescent="0.2">
      <c r="C48" s="7"/>
      <c r="D48" s="44" t="s">
        <v>12</v>
      </c>
      <c r="E48" s="44"/>
      <c r="F48" s="44"/>
      <c r="G48" s="44"/>
      <c r="H48" s="44"/>
      <c r="I48" s="44"/>
      <c r="J48" s="44"/>
      <c r="K48" s="44"/>
      <c r="L48" s="44"/>
      <c r="M48" s="44"/>
      <c r="N48" s="44"/>
      <c r="O48" s="44"/>
      <c r="P48" s="44"/>
      <c r="Q48" s="44"/>
      <c r="R48" s="44"/>
      <c r="S48" s="44"/>
      <c r="T48" s="44"/>
      <c r="U48" s="44"/>
      <c r="V48" s="45"/>
      <c r="W48" s="45"/>
      <c r="X48" s="44" t="s">
        <v>14</v>
      </c>
      <c r="Y48" s="44"/>
      <c r="Z48" s="44"/>
      <c r="AA48" s="44"/>
      <c r="AB48" s="44"/>
      <c r="AC48" s="44"/>
      <c r="AD48" s="44"/>
      <c r="AE48" s="44"/>
      <c r="AF48" s="44"/>
      <c r="AG48" s="44"/>
      <c r="AH48" s="44"/>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7"/>
      <c r="CH48" s="7"/>
      <c r="CI48" s="7"/>
      <c r="CJ48" s="7"/>
      <c r="CK48" s="7"/>
      <c r="CL48" s="7"/>
      <c r="CM48" s="7"/>
      <c r="CN48" s="7"/>
      <c r="CO48" s="7"/>
      <c r="CP48" s="7"/>
      <c r="CQ48" s="7"/>
      <c r="CR48" s="7"/>
      <c r="CS48" s="7"/>
      <c r="CT48" s="7"/>
      <c r="CU48" s="7"/>
      <c r="CV48" s="7"/>
      <c r="CW48" s="7"/>
      <c r="CX48" s="53"/>
      <c r="CY48" s="54"/>
      <c r="CZ48" s="54"/>
      <c r="DA48" s="54"/>
      <c r="DB48" s="54"/>
      <c r="DC48" s="54"/>
      <c r="DD48" s="54"/>
      <c r="DE48" s="54"/>
      <c r="DF48" s="54"/>
      <c r="DG48" s="54"/>
      <c r="DH48" s="7"/>
    </row>
    <row r="49" spans="1:118" ht="17.25" customHeight="1" x14ac:dyDescent="0.2">
      <c r="C49" s="7"/>
      <c r="D49" s="7"/>
      <c r="E49" s="7"/>
      <c r="F49" s="7"/>
      <c r="G49" s="7"/>
      <c r="H49" s="7"/>
      <c r="I49" s="7"/>
      <c r="J49" s="7"/>
      <c r="K49" s="7"/>
      <c r="L49" s="7"/>
      <c r="M49" s="7"/>
      <c r="N49" s="7"/>
      <c r="O49" s="7"/>
      <c r="P49" s="7"/>
      <c r="Q49" s="7"/>
      <c r="R49" s="7"/>
      <c r="S49" s="7"/>
      <c r="T49" s="7"/>
      <c r="U49" s="7"/>
      <c r="V49" s="9"/>
      <c r="W49" s="9"/>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c r="CM49" s="7"/>
      <c r="CN49" s="7"/>
      <c r="CO49" s="7"/>
      <c r="CP49" s="7"/>
      <c r="CQ49" s="7"/>
      <c r="CR49" s="7"/>
      <c r="CS49" s="7"/>
      <c r="CT49" s="7"/>
      <c r="CU49" s="7"/>
      <c r="CV49" s="7"/>
      <c r="CW49" s="7"/>
      <c r="CX49" s="7"/>
      <c r="CY49" s="7"/>
      <c r="CZ49" s="7"/>
      <c r="DA49" s="7"/>
      <c r="DB49" s="7"/>
      <c r="DC49" s="7"/>
      <c r="DD49" s="7"/>
      <c r="DE49" s="7"/>
      <c r="DF49" s="7"/>
      <c r="DG49" s="7"/>
      <c r="DH49" s="7"/>
    </row>
    <row r="50" spans="1:118" ht="12.75" customHeight="1" x14ac:dyDescent="0.2">
      <c r="C50" s="7"/>
      <c r="D50" s="75" t="s">
        <v>68</v>
      </c>
      <c r="E50" s="75"/>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75"/>
      <c r="AG50" s="75"/>
      <c r="AH50" s="75"/>
      <c r="AI50" s="75"/>
      <c r="AJ50" s="75"/>
      <c r="AK50" s="75"/>
      <c r="AL50" s="75"/>
      <c r="AM50" s="75"/>
      <c r="AN50" s="75"/>
      <c r="AO50" s="75"/>
      <c r="AP50" s="75"/>
      <c r="AQ50" s="75"/>
      <c r="AR50" s="75"/>
      <c r="AS50" s="75"/>
      <c r="AT50" s="75"/>
      <c r="AU50" s="75"/>
      <c r="AV50" s="75"/>
      <c r="AW50" s="75"/>
      <c r="AX50" s="75"/>
      <c r="AY50" s="75"/>
      <c r="AZ50" s="75"/>
      <c r="BA50" s="75"/>
      <c r="BB50" s="75"/>
      <c r="BC50" s="75"/>
      <c r="BD50" s="75"/>
      <c r="BE50" s="75"/>
      <c r="BF50" s="75"/>
      <c r="BG50" s="75"/>
      <c r="BH50" s="75"/>
      <c r="BI50" s="75"/>
      <c r="BJ50" s="75"/>
      <c r="BK50" s="75"/>
      <c r="BL50" s="75"/>
      <c r="BM50" s="75"/>
      <c r="BN50" s="75"/>
      <c r="BO50" s="75"/>
      <c r="BP50" s="75"/>
      <c r="BQ50" s="75"/>
      <c r="BR50" s="75"/>
      <c r="BS50" s="75"/>
      <c r="BT50" s="75"/>
      <c r="BU50" s="75"/>
      <c r="BV50" s="75"/>
      <c r="BW50" s="75"/>
      <c r="BX50" s="75"/>
      <c r="BY50" s="75"/>
      <c r="BZ50" s="75"/>
      <c r="CA50" s="75"/>
      <c r="CB50" s="75"/>
      <c r="CC50" s="75"/>
      <c r="CD50" s="75"/>
      <c r="CE50" s="75"/>
      <c r="CF50" s="75"/>
      <c r="CG50" s="75"/>
      <c r="CH50" s="75"/>
      <c r="CI50" s="75"/>
      <c r="CJ50" s="75"/>
      <c r="CK50" s="75"/>
      <c r="CL50" s="75"/>
      <c r="CM50" s="75"/>
      <c r="CN50" s="75"/>
      <c r="CO50" s="75"/>
      <c r="CP50" s="75"/>
      <c r="CQ50" s="75"/>
      <c r="CR50" s="75"/>
      <c r="CS50" s="75"/>
      <c r="CT50" s="75"/>
      <c r="CU50" s="75"/>
      <c r="CV50" s="75"/>
      <c r="CW50" s="75"/>
      <c r="CX50" s="75"/>
      <c r="CY50" s="75"/>
      <c r="CZ50" s="75"/>
      <c r="DA50" s="75"/>
      <c r="DB50" s="75"/>
      <c r="DC50" s="75"/>
      <c r="DD50" s="75"/>
      <c r="DE50" s="75"/>
      <c r="DF50" s="75"/>
      <c r="DG50" s="75"/>
      <c r="DH50" s="7"/>
    </row>
    <row r="51" spans="1:118" ht="12.75" customHeight="1" x14ac:dyDescent="0.2">
      <c r="C51" s="7"/>
      <c r="D51" s="75" t="s">
        <v>69</v>
      </c>
      <c r="E51" s="75"/>
      <c r="F51" s="75"/>
      <c r="G51" s="75"/>
      <c r="H51" s="75"/>
      <c r="I51" s="75"/>
      <c r="J51" s="75"/>
      <c r="K51" s="75"/>
      <c r="L51" s="75"/>
      <c r="M51" s="75"/>
      <c r="N51" s="75"/>
      <c r="O51" s="75"/>
      <c r="P51" s="75"/>
      <c r="Q51" s="75"/>
      <c r="R51" s="75"/>
      <c r="S51" s="75"/>
      <c r="T51" s="75"/>
      <c r="U51" s="75"/>
      <c r="V51" s="75"/>
      <c r="W51" s="75"/>
      <c r="X51" s="75"/>
      <c r="Y51" s="75"/>
      <c r="Z51" s="75"/>
      <c r="AA51" s="75"/>
      <c r="AB51" s="75"/>
      <c r="AC51" s="75"/>
      <c r="AD51" s="75"/>
      <c r="AE51" s="75"/>
      <c r="AF51" s="75"/>
      <c r="AG51" s="75"/>
      <c r="AH51" s="75"/>
      <c r="AI51" s="75"/>
      <c r="AJ51" s="75"/>
      <c r="AK51" s="75"/>
      <c r="AL51" s="75"/>
      <c r="AM51" s="75"/>
      <c r="AN51" s="75"/>
      <c r="AO51" s="75"/>
      <c r="AP51" s="75"/>
      <c r="AQ51" s="75"/>
      <c r="AR51" s="75"/>
      <c r="AS51" s="75"/>
      <c r="AT51" s="75"/>
      <c r="AU51" s="75"/>
      <c r="AV51" s="75"/>
      <c r="AW51" s="75"/>
      <c r="AX51" s="75"/>
      <c r="AY51" s="75"/>
      <c r="AZ51" s="75"/>
      <c r="BA51" s="75"/>
      <c r="BB51" s="75"/>
      <c r="BC51" s="75"/>
      <c r="BD51" s="75"/>
      <c r="BE51" s="75"/>
      <c r="BF51" s="75"/>
      <c r="BG51" s="75"/>
      <c r="BH51" s="75"/>
      <c r="BI51" s="75"/>
      <c r="BJ51" s="75"/>
      <c r="BK51" s="75"/>
      <c r="BL51" s="75"/>
      <c r="BM51" s="75"/>
      <c r="BN51" s="75"/>
      <c r="BO51" s="75"/>
      <c r="BP51" s="75"/>
      <c r="BQ51" s="75"/>
      <c r="BR51" s="75"/>
      <c r="BS51" s="75"/>
      <c r="BT51" s="75"/>
      <c r="BU51" s="75"/>
      <c r="BV51" s="75"/>
      <c r="BW51" s="75"/>
      <c r="BX51" s="75"/>
      <c r="BY51" s="75"/>
      <c r="BZ51" s="75"/>
      <c r="CA51" s="75"/>
      <c r="CB51" s="75"/>
      <c r="CC51" s="75"/>
      <c r="CD51" s="75"/>
      <c r="CE51" s="75"/>
      <c r="CF51" s="75"/>
      <c r="CG51" s="75"/>
      <c r="CH51" s="75"/>
      <c r="CI51" s="75"/>
      <c r="CJ51" s="75"/>
      <c r="CK51" s="75"/>
      <c r="CL51" s="75"/>
      <c r="CM51" s="75"/>
      <c r="CN51" s="75"/>
      <c r="CO51" s="75"/>
      <c r="CP51" s="75"/>
      <c r="CQ51" s="75"/>
      <c r="CR51" s="75"/>
      <c r="CS51" s="75"/>
      <c r="CT51" s="75"/>
      <c r="CU51" s="75"/>
      <c r="CV51" s="75"/>
      <c r="CW51" s="75"/>
      <c r="CX51" s="75"/>
      <c r="CY51" s="75"/>
      <c r="CZ51" s="75"/>
      <c r="DA51" s="75"/>
      <c r="DB51" s="75"/>
      <c r="DC51" s="75"/>
      <c r="DD51" s="75"/>
      <c r="DE51" s="75"/>
      <c r="DF51" s="75"/>
      <c r="DG51" s="75"/>
      <c r="DH51" s="7"/>
    </row>
    <row r="52" spans="1:118" ht="12.75" customHeight="1" x14ac:dyDescent="0.2">
      <c r="C52" s="7"/>
      <c r="D52" s="97" t="str">
        <f>"Blanketten skickas till: " &amp; Parametrar!$B$15</f>
        <v>Blanketten skickas till: Nykterhetsrörelsens Scoutförbund, Box 12132, 102 24 Stockholm</v>
      </c>
      <c r="E52" s="98"/>
      <c r="F52" s="98"/>
      <c r="G52" s="98"/>
      <c r="H52" s="98"/>
      <c r="I52" s="98"/>
      <c r="J52" s="98"/>
      <c r="K52" s="98"/>
      <c r="L52" s="98"/>
      <c r="M52" s="98"/>
      <c r="N52" s="98"/>
      <c r="O52" s="98"/>
      <c r="P52" s="98"/>
      <c r="Q52" s="98"/>
      <c r="R52" s="98"/>
      <c r="S52" s="98"/>
      <c r="T52" s="98"/>
      <c r="U52" s="98"/>
      <c r="V52" s="98"/>
      <c r="W52" s="98"/>
      <c r="X52" s="98"/>
      <c r="Y52" s="98"/>
      <c r="Z52" s="98"/>
      <c r="AA52" s="98"/>
      <c r="AB52" s="98"/>
      <c r="AC52" s="98"/>
      <c r="AD52" s="98"/>
      <c r="AE52" s="98"/>
      <c r="AF52" s="98"/>
      <c r="AG52" s="98"/>
      <c r="AH52" s="98"/>
      <c r="AI52" s="98"/>
      <c r="AJ52" s="98"/>
      <c r="AK52" s="98"/>
      <c r="AL52" s="98"/>
      <c r="AM52" s="98"/>
      <c r="AN52" s="98"/>
      <c r="AO52" s="98"/>
      <c r="AP52" s="98"/>
      <c r="AQ52" s="98"/>
      <c r="AR52" s="98"/>
      <c r="AS52" s="98"/>
      <c r="AT52" s="98"/>
      <c r="AU52" s="98"/>
      <c r="AV52" s="98"/>
      <c r="AW52" s="98"/>
      <c r="AX52" s="98"/>
      <c r="AY52" s="98"/>
      <c r="AZ52" s="98"/>
      <c r="BA52" s="98"/>
      <c r="BB52" s="98"/>
      <c r="BC52" s="98"/>
      <c r="BD52" s="98"/>
      <c r="BE52" s="98"/>
      <c r="BF52" s="98"/>
      <c r="BG52" s="98"/>
      <c r="BH52" s="98"/>
      <c r="BI52" s="98"/>
      <c r="BJ52" s="98"/>
      <c r="BK52" s="98"/>
      <c r="BL52" s="98"/>
      <c r="BM52" s="98"/>
      <c r="BN52" s="98"/>
      <c r="BO52" s="98"/>
      <c r="BP52" s="98"/>
      <c r="BQ52" s="98"/>
      <c r="BR52" s="98"/>
      <c r="BS52" s="98"/>
      <c r="BT52" s="98"/>
      <c r="BU52" s="98"/>
      <c r="BV52" s="98"/>
      <c r="BW52" s="98"/>
      <c r="BX52" s="98"/>
      <c r="BY52" s="98"/>
      <c r="BZ52" s="98"/>
      <c r="CA52" s="98"/>
      <c r="CB52" s="98"/>
      <c r="CC52" s="98"/>
      <c r="CD52" s="98"/>
      <c r="CE52" s="98"/>
      <c r="CF52" s="98"/>
      <c r="CG52" s="98"/>
      <c r="CH52" s="98"/>
      <c r="CI52" s="98"/>
      <c r="CJ52" s="98"/>
      <c r="CK52" s="98"/>
      <c r="CL52" s="98"/>
      <c r="CM52" s="98"/>
      <c r="CN52" s="98"/>
      <c r="CO52" s="98"/>
      <c r="CP52" s="98"/>
      <c r="CQ52" s="98"/>
      <c r="CR52" s="98"/>
      <c r="CS52" s="98"/>
      <c r="CT52" s="98"/>
      <c r="CU52" s="98"/>
      <c r="CV52" s="98"/>
      <c r="CW52" s="98"/>
      <c r="CX52" s="98"/>
      <c r="CY52" s="98"/>
      <c r="CZ52" s="98"/>
      <c r="DA52" s="98"/>
      <c r="DB52" s="98"/>
      <c r="DC52" s="98"/>
      <c r="DD52" s="98"/>
      <c r="DE52" s="98"/>
      <c r="DF52" s="98"/>
      <c r="DG52" s="98"/>
      <c r="DH52" s="7"/>
    </row>
    <row r="53" spans="1:118" ht="20.100000000000001" customHeight="1" x14ac:dyDescent="0.2">
      <c r="C53" s="7"/>
      <c r="D53" s="60"/>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7"/>
    </row>
    <row r="54" spans="1:118" s="15" customFormat="1" ht="20.100000000000001" customHeight="1" x14ac:dyDescent="0.2">
      <c r="D54" s="18"/>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c r="BA54" s="19"/>
      <c r="BB54" s="19"/>
      <c r="BC54" s="19"/>
      <c r="BD54" s="19"/>
      <c r="BE54" s="19"/>
      <c r="BF54" s="19"/>
      <c r="BG54" s="19"/>
      <c r="BH54" s="19"/>
      <c r="BI54" s="19"/>
      <c r="BJ54" s="19"/>
      <c r="BK54" s="19"/>
      <c r="BL54" s="19"/>
      <c r="BM54" s="19"/>
      <c r="BN54" s="19"/>
      <c r="BO54" s="19"/>
      <c r="BP54" s="19"/>
      <c r="BQ54" s="19"/>
      <c r="BR54" s="19"/>
      <c r="BS54" s="19"/>
      <c r="BT54" s="19"/>
      <c r="BU54" s="19"/>
      <c r="BV54" s="19"/>
      <c r="BW54" s="19"/>
      <c r="BX54" s="19"/>
      <c r="BY54" s="19"/>
      <c r="BZ54" s="19"/>
      <c r="CA54" s="19"/>
      <c r="CB54" s="19"/>
      <c r="CC54" s="19"/>
      <c r="CD54" s="19"/>
      <c r="CE54" s="19"/>
      <c r="CF54" s="19"/>
      <c r="CG54" s="19"/>
      <c r="CH54" s="19"/>
      <c r="CI54" s="19"/>
      <c r="CJ54" s="19"/>
      <c r="CK54" s="19"/>
      <c r="CL54" s="19"/>
      <c r="CM54" s="19"/>
      <c r="CN54" s="19"/>
      <c r="CO54" s="19"/>
      <c r="CP54" s="19"/>
      <c r="CQ54" s="19"/>
      <c r="CR54" s="19"/>
      <c r="CS54" s="19"/>
      <c r="CT54" s="19"/>
      <c r="CU54" s="19"/>
      <c r="CV54" s="19"/>
      <c r="CW54" s="19"/>
      <c r="CX54" s="19"/>
      <c r="CY54" s="19"/>
      <c r="CZ54" s="19"/>
      <c r="DA54" s="19"/>
      <c r="DB54" s="19"/>
      <c r="DC54" s="19"/>
      <c r="DD54" s="19"/>
      <c r="DE54" s="19"/>
      <c r="DF54" s="19"/>
      <c r="DG54" s="19"/>
      <c r="DL54" s="41"/>
      <c r="DM54" s="41"/>
      <c r="DN54" s="41"/>
    </row>
    <row r="55" spans="1:118" s="7" customFormat="1" ht="20.100000000000001" customHeight="1" x14ac:dyDescent="0.2">
      <c r="A55" s="12"/>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c r="BT55" s="16"/>
      <c r="BU55" s="16"/>
      <c r="BV55" s="16"/>
      <c r="BW55" s="16"/>
      <c r="BX55" s="16"/>
      <c r="BY55" s="16"/>
      <c r="BZ55" s="16"/>
      <c r="CA55" s="16"/>
      <c r="CB55" s="16"/>
      <c r="CC55" s="16"/>
      <c r="CD55" s="16"/>
      <c r="CE55" s="16"/>
      <c r="CF55" s="16"/>
      <c r="CG55" s="16"/>
      <c r="CH55" s="16"/>
      <c r="CI55" s="16"/>
      <c r="CJ55" s="16"/>
      <c r="CK55" s="16"/>
      <c r="CL55" s="16"/>
      <c r="CM55" s="16"/>
      <c r="CN55" s="16"/>
      <c r="CO55" s="16"/>
      <c r="CP55" s="16"/>
      <c r="CQ55" s="16"/>
      <c r="CR55" s="16"/>
      <c r="CS55" s="16"/>
      <c r="CT55" s="16"/>
      <c r="CU55" s="16"/>
      <c r="CV55" s="16"/>
      <c r="CW55" s="16"/>
      <c r="CX55" s="16"/>
      <c r="CY55" s="16"/>
      <c r="CZ55" s="16"/>
      <c r="DA55" s="16"/>
      <c r="DB55" s="16"/>
      <c r="DC55" s="16"/>
      <c r="DD55" s="16"/>
      <c r="DE55" s="16"/>
      <c r="DF55" s="16"/>
      <c r="DG55" s="16"/>
      <c r="DH55" s="16"/>
      <c r="DI55" s="16"/>
      <c r="DL55" s="42"/>
      <c r="DM55" s="42"/>
      <c r="DN55" s="42"/>
    </row>
    <row r="56" spans="1:118" ht="20.100000000000001" customHeight="1" x14ac:dyDescent="0.2">
      <c r="B56" s="16"/>
      <c r="C56" s="16"/>
      <c r="D56" s="17" t="s">
        <v>42</v>
      </c>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c r="AY56" s="16"/>
      <c r="AZ56" s="16"/>
      <c r="BA56" s="16"/>
      <c r="BB56" s="16"/>
      <c r="BC56" s="16"/>
      <c r="BD56" s="16"/>
      <c r="BE56" s="16"/>
      <c r="BF56" s="16"/>
      <c r="BG56" s="16"/>
      <c r="BH56" s="16"/>
      <c r="BI56" s="16"/>
      <c r="BJ56" s="16"/>
      <c r="BK56" s="16"/>
      <c r="BL56" s="16"/>
      <c r="BM56" s="16"/>
      <c r="BN56" s="16"/>
      <c r="BO56" s="16"/>
      <c r="BP56" s="16"/>
      <c r="BQ56" s="16"/>
      <c r="BR56" s="16"/>
      <c r="BS56" s="16"/>
      <c r="BT56" s="16"/>
      <c r="BU56" s="16"/>
      <c r="BV56" s="16"/>
      <c r="BW56" s="16"/>
      <c r="BX56" s="16"/>
      <c r="BY56" s="16"/>
      <c r="BZ56" s="16"/>
      <c r="CA56" s="16"/>
      <c r="CB56" s="16"/>
      <c r="CC56" s="16"/>
      <c r="CD56" s="16"/>
      <c r="CE56" s="16"/>
      <c r="CF56" s="16"/>
      <c r="CG56" s="16"/>
      <c r="CH56" s="16"/>
      <c r="CI56" s="16"/>
      <c r="CJ56" s="16"/>
      <c r="CK56" s="16"/>
      <c r="CL56" s="16"/>
      <c r="CM56" s="16"/>
      <c r="CN56" s="16"/>
      <c r="CO56" s="16"/>
      <c r="CP56" s="16"/>
      <c r="CQ56" s="16"/>
      <c r="CR56" s="16"/>
      <c r="CS56" s="16"/>
      <c r="CT56" s="16"/>
      <c r="CU56" s="16"/>
      <c r="CV56" s="16"/>
      <c r="CW56" s="16"/>
      <c r="CX56" s="16"/>
      <c r="CY56" s="16"/>
      <c r="CZ56" s="16"/>
      <c r="DA56" s="16"/>
      <c r="DB56" s="16"/>
      <c r="DC56" s="16"/>
      <c r="DD56" s="16"/>
      <c r="DE56" s="16"/>
      <c r="DF56" s="16"/>
      <c r="DG56" s="16"/>
      <c r="DH56" s="16"/>
      <c r="DI56" s="16"/>
    </row>
    <row r="57" spans="1:118" ht="6.75" customHeight="1" x14ac:dyDescent="0.2">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c r="BD57" s="16"/>
      <c r="BE57" s="16"/>
      <c r="BF57" s="16"/>
      <c r="BG57" s="16"/>
      <c r="BH57" s="16"/>
      <c r="BI57" s="16"/>
      <c r="BJ57" s="16"/>
      <c r="BK57" s="16"/>
      <c r="BL57" s="16"/>
      <c r="BM57" s="16"/>
      <c r="BN57" s="16"/>
      <c r="BO57" s="16"/>
      <c r="BP57" s="16"/>
      <c r="BQ57" s="16"/>
      <c r="BR57" s="16"/>
      <c r="BS57" s="16"/>
      <c r="BT57" s="16"/>
      <c r="BU57" s="16"/>
      <c r="BV57" s="16"/>
      <c r="BW57" s="16"/>
      <c r="BX57" s="16"/>
      <c r="BY57" s="16"/>
      <c r="BZ57" s="16"/>
      <c r="CA57" s="16"/>
      <c r="CB57" s="16"/>
      <c r="CC57" s="16"/>
      <c r="CD57" s="16"/>
      <c r="CE57" s="16"/>
      <c r="CF57" s="16"/>
      <c r="CG57" s="16"/>
      <c r="CH57" s="16"/>
      <c r="CI57" s="16"/>
      <c r="CJ57" s="16"/>
      <c r="CK57" s="16"/>
      <c r="CL57" s="16"/>
      <c r="CM57" s="16"/>
      <c r="CN57" s="16"/>
      <c r="CO57" s="16"/>
      <c r="CP57" s="16"/>
      <c r="CQ57" s="16"/>
      <c r="CR57" s="16"/>
      <c r="CS57" s="16"/>
      <c r="CT57" s="16"/>
      <c r="CU57" s="16"/>
      <c r="CV57" s="16"/>
      <c r="CW57" s="16"/>
      <c r="CX57" s="16"/>
      <c r="CY57" s="16"/>
      <c r="CZ57" s="16"/>
      <c r="DA57" s="16"/>
      <c r="DB57" s="16"/>
      <c r="DC57" s="16"/>
      <c r="DD57" s="16"/>
      <c r="DE57" s="16"/>
      <c r="DF57" s="16"/>
      <c r="DG57" s="16"/>
      <c r="DH57" s="16"/>
      <c r="DI57" s="16"/>
    </row>
    <row r="58" spans="1:118" s="33" customFormat="1" ht="57.75" customHeight="1" x14ac:dyDescent="0.2">
      <c r="A58" s="31"/>
      <c r="B58" s="32"/>
      <c r="C58" s="32"/>
      <c r="D58" s="96" t="s">
        <v>43</v>
      </c>
      <c r="E58" s="96"/>
      <c r="F58" s="96"/>
      <c r="G58" s="96"/>
      <c r="H58" s="96"/>
      <c r="I58" s="96"/>
      <c r="J58" s="96"/>
      <c r="K58" s="96"/>
      <c r="L58" s="96"/>
      <c r="M58" s="96"/>
      <c r="N58" s="96"/>
      <c r="O58" s="96"/>
      <c r="P58" s="96"/>
      <c r="Q58" s="96"/>
      <c r="R58" s="96"/>
      <c r="S58" s="96"/>
      <c r="T58" s="96"/>
      <c r="U58" s="96"/>
      <c r="V58" s="96"/>
      <c r="W58" s="96"/>
      <c r="X58" s="96"/>
      <c r="Y58" s="96"/>
      <c r="Z58" s="96"/>
      <c r="AA58" s="96"/>
      <c r="AB58" s="96"/>
      <c r="AC58" s="96"/>
      <c r="AD58" s="96"/>
      <c r="AE58" s="96"/>
      <c r="AF58" s="96"/>
      <c r="AG58" s="96"/>
      <c r="AH58" s="96"/>
      <c r="AI58" s="96"/>
      <c r="AJ58" s="96"/>
      <c r="AK58" s="96"/>
      <c r="AL58" s="96"/>
      <c r="AM58" s="96"/>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c r="BM58" s="96"/>
      <c r="BN58" s="96"/>
      <c r="BO58" s="96"/>
      <c r="BP58" s="96"/>
      <c r="BQ58" s="96"/>
      <c r="BR58" s="96"/>
      <c r="BS58" s="96"/>
      <c r="BT58" s="96"/>
      <c r="BU58" s="96"/>
      <c r="BV58" s="96"/>
      <c r="BW58" s="96"/>
      <c r="BX58" s="96"/>
      <c r="BY58" s="96"/>
      <c r="BZ58" s="96"/>
      <c r="CA58" s="96"/>
      <c r="CB58" s="96"/>
      <c r="CC58" s="96"/>
      <c r="CD58" s="96"/>
      <c r="CE58" s="96"/>
      <c r="CF58" s="96"/>
      <c r="CG58" s="96"/>
      <c r="CH58" s="96"/>
      <c r="CI58" s="96"/>
      <c r="CJ58" s="96"/>
      <c r="CK58" s="96"/>
      <c r="CL58" s="96"/>
      <c r="CM58" s="96"/>
      <c r="CN58" s="96"/>
      <c r="CO58" s="96"/>
      <c r="CP58" s="96"/>
      <c r="CQ58" s="96"/>
      <c r="CR58" s="96"/>
      <c r="CS58" s="96"/>
      <c r="CT58" s="96"/>
      <c r="CU58" s="96"/>
      <c r="CV58" s="96"/>
      <c r="CW58" s="96"/>
      <c r="CX58" s="96"/>
      <c r="CY58" s="96"/>
      <c r="CZ58" s="96"/>
      <c r="DA58" s="96"/>
      <c r="DB58" s="96"/>
      <c r="DC58" s="96"/>
      <c r="DD58" s="96"/>
      <c r="DE58" s="96"/>
      <c r="DF58" s="96"/>
      <c r="DG58" s="96"/>
      <c r="DH58" s="32"/>
      <c r="DI58" s="32"/>
      <c r="DL58" s="43"/>
      <c r="DM58" s="43"/>
      <c r="DN58" s="43"/>
    </row>
    <row r="59" spans="1:118" ht="20.100000000000001" customHeight="1" x14ac:dyDescent="0.2">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16"/>
      <c r="CQ59" s="16"/>
      <c r="CR59" s="16"/>
      <c r="CS59" s="16"/>
      <c r="CT59" s="16"/>
      <c r="CU59" s="16"/>
      <c r="CV59" s="16"/>
      <c r="CW59" s="16"/>
      <c r="CX59" s="16"/>
      <c r="CY59" s="16"/>
      <c r="CZ59" s="16"/>
      <c r="DA59" s="16"/>
      <c r="DB59" s="16"/>
      <c r="DC59" s="16"/>
      <c r="DD59" s="16"/>
      <c r="DE59" s="16"/>
      <c r="DF59" s="16"/>
      <c r="DG59" s="16"/>
      <c r="DH59" s="16"/>
      <c r="DI59" s="16"/>
    </row>
    <row r="60" spans="1:118" ht="20.100000000000001" customHeight="1" x14ac:dyDescent="0.2">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6"/>
      <c r="BT60" s="16"/>
      <c r="BU60" s="16"/>
      <c r="BV60" s="16"/>
      <c r="BW60" s="16"/>
      <c r="BX60" s="16"/>
      <c r="BY60" s="16"/>
      <c r="BZ60" s="16"/>
      <c r="CA60" s="16"/>
      <c r="CB60" s="16"/>
      <c r="CC60" s="16"/>
      <c r="CD60" s="16"/>
      <c r="CE60" s="16"/>
      <c r="CF60" s="16"/>
      <c r="CG60" s="16"/>
      <c r="CH60" s="16"/>
      <c r="CI60" s="16"/>
      <c r="CJ60" s="16"/>
      <c r="CK60" s="16"/>
      <c r="CL60" s="16"/>
      <c r="CM60" s="16"/>
      <c r="CN60" s="16"/>
      <c r="CO60" s="16"/>
      <c r="CP60" s="16"/>
      <c r="CQ60" s="16"/>
      <c r="CR60" s="16"/>
      <c r="CS60" s="16"/>
      <c r="CT60" s="16"/>
      <c r="CU60" s="16"/>
      <c r="CV60" s="16"/>
      <c r="CW60" s="16"/>
      <c r="CX60" s="16"/>
      <c r="CY60" s="16"/>
      <c r="CZ60" s="16"/>
      <c r="DA60" s="16"/>
      <c r="DB60" s="16"/>
      <c r="DC60" s="16"/>
      <c r="DD60" s="16"/>
      <c r="DE60" s="16"/>
      <c r="DF60" s="16"/>
      <c r="DG60" s="16"/>
      <c r="DH60" s="16"/>
      <c r="DI60" s="16"/>
    </row>
    <row r="61" spans="1:118" ht="20.100000000000001" customHeight="1" x14ac:dyDescent="0.2">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c r="BT61" s="16"/>
      <c r="BU61" s="16"/>
      <c r="BV61" s="16"/>
      <c r="BW61" s="16"/>
      <c r="BX61" s="16"/>
      <c r="BY61" s="16"/>
      <c r="BZ61" s="16"/>
      <c r="CA61" s="16"/>
      <c r="CB61" s="16"/>
      <c r="CC61" s="16"/>
      <c r="CD61" s="16"/>
      <c r="CE61" s="16"/>
      <c r="CF61" s="16"/>
      <c r="CG61" s="16"/>
      <c r="CH61" s="16"/>
      <c r="CI61" s="16"/>
      <c r="CJ61" s="16"/>
      <c r="CK61" s="16"/>
      <c r="CL61" s="16"/>
      <c r="CM61" s="16"/>
      <c r="CN61" s="16"/>
      <c r="CO61" s="16"/>
      <c r="CP61" s="16"/>
      <c r="CQ61" s="16"/>
      <c r="CR61" s="16"/>
      <c r="CS61" s="16"/>
      <c r="CT61" s="16"/>
      <c r="CU61" s="16"/>
      <c r="CV61" s="16"/>
      <c r="CW61" s="16"/>
      <c r="CX61" s="16"/>
      <c r="CY61" s="16"/>
      <c r="CZ61" s="16"/>
      <c r="DA61" s="16"/>
      <c r="DB61" s="16"/>
      <c r="DC61" s="16"/>
      <c r="DD61" s="16"/>
      <c r="DE61" s="16"/>
      <c r="DF61" s="16"/>
      <c r="DG61" s="16"/>
      <c r="DH61" s="16"/>
      <c r="DI61" s="16"/>
    </row>
    <row r="62" spans="1:118" ht="20.100000000000001" customHeight="1" x14ac:dyDescent="0.2">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c r="BT62" s="16"/>
      <c r="BU62" s="16"/>
      <c r="BV62" s="16"/>
      <c r="BW62" s="16"/>
      <c r="BX62" s="16"/>
      <c r="BY62" s="16"/>
      <c r="BZ62" s="16"/>
      <c r="CA62" s="16"/>
      <c r="CB62" s="16"/>
      <c r="CC62" s="16"/>
      <c r="CD62" s="16"/>
      <c r="CE62" s="16"/>
      <c r="CF62" s="16"/>
      <c r="CG62" s="16"/>
      <c r="CH62" s="16"/>
      <c r="CI62" s="16"/>
      <c r="CJ62" s="16"/>
      <c r="CK62" s="16"/>
      <c r="CL62" s="16"/>
      <c r="CM62" s="16"/>
      <c r="CN62" s="16"/>
      <c r="CO62" s="16"/>
      <c r="CP62" s="16"/>
      <c r="CQ62" s="16"/>
      <c r="CR62" s="16"/>
      <c r="CS62" s="16"/>
      <c r="CT62" s="16"/>
      <c r="CU62" s="16"/>
      <c r="CV62" s="16"/>
      <c r="CW62" s="16"/>
      <c r="CX62" s="16"/>
      <c r="CY62" s="16"/>
      <c r="CZ62" s="16"/>
      <c r="DA62" s="16"/>
      <c r="DB62" s="16"/>
      <c r="DC62" s="16"/>
      <c r="DD62" s="16"/>
      <c r="DE62" s="16"/>
      <c r="DF62" s="16"/>
      <c r="DG62" s="16"/>
      <c r="DH62" s="16"/>
      <c r="DI62" s="16"/>
    </row>
    <row r="63" spans="1:118" ht="20.100000000000001" customHeight="1" x14ac:dyDescent="0.2">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c r="BA63" s="16"/>
      <c r="BB63" s="16"/>
      <c r="BC63" s="16"/>
      <c r="BD63" s="16"/>
      <c r="BE63" s="16"/>
      <c r="BF63" s="16"/>
      <c r="BG63" s="16"/>
      <c r="BH63" s="16"/>
      <c r="BI63" s="16"/>
      <c r="BJ63" s="16"/>
      <c r="BK63" s="16"/>
      <c r="BL63" s="16"/>
      <c r="BM63" s="16"/>
      <c r="BN63" s="16"/>
      <c r="BO63" s="16"/>
      <c r="BP63" s="16"/>
      <c r="BQ63" s="16"/>
      <c r="BR63" s="16"/>
      <c r="BS63" s="16"/>
      <c r="BT63" s="16"/>
      <c r="BU63" s="16"/>
      <c r="BV63" s="16"/>
      <c r="BW63" s="16"/>
      <c r="BX63" s="16"/>
      <c r="BY63" s="16"/>
      <c r="BZ63" s="16"/>
      <c r="CA63" s="16"/>
      <c r="CB63" s="16"/>
      <c r="CC63" s="16"/>
      <c r="CD63" s="16"/>
      <c r="CE63" s="16"/>
      <c r="CF63" s="16"/>
      <c r="CG63" s="16"/>
      <c r="CH63" s="16"/>
      <c r="CI63" s="16"/>
      <c r="CJ63" s="16"/>
      <c r="CK63" s="16"/>
      <c r="CL63" s="16"/>
      <c r="CM63" s="16"/>
      <c r="CN63" s="16"/>
      <c r="CO63" s="16"/>
      <c r="CP63" s="16"/>
      <c r="CQ63" s="16"/>
      <c r="CR63" s="16"/>
      <c r="CS63" s="16"/>
      <c r="CT63" s="16"/>
      <c r="CU63" s="16"/>
      <c r="CV63" s="16"/>
      <c r="CW63" s="16"/>
      <c r="CX63" s="16"/>
      <c r="CY63" s="16"/>
      <c r="CZ63" s="16"/>
      <c r="DA63" s="16"/>
      <c r="DB63" s="16"/>
      <c r="DC63" s="16"/>
      <c r="DD63" s="16"/>
      <c r="DE63" s="16"/>
      <c r="DF63" s="16"/>
      <c r="DG63" s="16"/>
      <c r="DH63" s="16"/>
      <c r="DI63" s="16"/>
    </row>
    <row r="64" spans="1:118" ht="20.100000000000001" customHeight="1" x14ac:dyDescent="0.2">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c r="CP64" s="16"/>
      <c r="CQ64" s="16"/>
      <c r="CR64" s="16"/>
      <c r="CS64" s="16"/>
      <c r="CT64" s="16"/>
      <c r="CU64" s="16"/>
      <c r="CV64" s="16"/>
      <c r="CW64" s="16"/>
      <c r="CX64" s="16"/>
      <c r="CY64" s="16"/>
      <c r="CZ64" s="16"/>
      <c r="DA64" s="16"/>
      <c r="DB64" s="16"/>
      <c r="DC64" s="16"/>
      <c r="DD64" s="16"/>
      <c r="DE64" s="16"/>
      <c r="DF64" s="16"/>
      <c r="DG64" s="16"/>
      <c r="DH64" s="16"/>
      <c r="DI64" s="16"/>
    </row>
    <row r="65" spans="2:113" ht="20.100000000000001" customHeight="1" x14ac:dyDescent="0.2">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c r="CP65" s="16"/>
      <c r="CQ65" s="16"/>
      <c r="CR65" s="16"/>
      <c r="CS65" s="16"/>
      <c r="CT65" s="16"/>
      <c r="CU65" s="16"/>
      <c r="CV65" s="16"/>
      <c r="CW65" s="16"/>
      <c r="CX65" s="16"/>
      <c r="CY65" s="16"/>
      <c r="CZ65" s="16"/>
      <c r="DA65" s="16"/>
      <c r="DB65" s="16"/>
      <c r="DC65" s="16"/>
      <c r="DD65" s="16"/>
      <c r="DE65" s="16"/>
      <c r="DF65" s="16"/>
      <c r="DG65" s="16"/>
      <c r="DH65" s="16"/>
      <c r="DI65" s="16"/>
    </row>
    <row r="66" spans="2:113" ht="20.100000000000001" customHeight="1" x14ac:dyDescent="0.2">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c r="CP66" s="16"/>
      <c r="CQ66" s="16"/>
      <c r="CR66" s="16"/>
      <c r="CS66" s="16"/>
      <c r="CT66" s="16"/>
      <c r="CU66" s="16"/>
      <c r="CV66" s="16"/>
      <c r="CW66" s="16"/>
      <c r="CX66" s="16"/>
      <c r="CY66" s="16"/>
      <c r="CZ66" s="16"/>
      <c r="DA66" s="16"/>
      <c r="DB66" s="16"/>
      <c r="DC66" s="16"/>
      <c r="DD66" s="16"/>
      <c r="DE66" s="16"/>
      <c r="DF66" s="16"/>
      <c r="DG66" s="16"/>
      <c r="DH66" s="16"/>
      <c r="DI66" s="16"/>
    </row>
    <row r="67" spans="2:113" ht="20.100000000000001" customHeight="1" x14ac:dyDescent="0.2">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c r="CP67" s="16"/>
      <c r="CQ67" s="16"/>
      <c r="CR67" s="16"/>
      <c r="CS67" s="16"/>
      <c r="CT67" s="16"/>
      <c r="CU67" s="16"/>
      <c r="CV67" s="16"/>
      <c r="CW67" s="16"/>
      <c r="CX67" s="16"/>
      <c r="CY67" s="16"/>
      <c r="CZ67" s="16"/>
      <c r="DA67" s="16"/>
      <c r="DB67" s="16"/>
      <c r="DC67" s="16"/>
      <c r="DD67" s="16"/>
      <c r="DE67" s="16"/>
      <c r="DF67" s="16"/>
      <c r="DG67" s="16"/>
      <c r="DH67" s="16"/>
      <c r="DI67" s="16"/>
    </row>
    <row r="68" spans="2:113" ht="20.100000000000001" customHeight="1" x14ac:dyDescent="0.2">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c r="CP68" s="16"/>
      <c r="CQ68" s="16"/>
      <c r="CR68" s="16"/>
      <c r="CS68" s="16"/>
      <c r="CT68" s="16"/>
      <c r="CU68" s="16"/>
      <c r="CV68" s="16"/>
      <c r="CW68" s="16"/>
      <c r="CX68" s="16"/>
      <c r="CY68" s="16"/>
      <c r="CZ68" s="16"/>
      <c r="DA68" s="16"/>
      <c r="DB68" s="16"/>
      <c r="DC68" s="16"/>
      <c r="DD68" s="16"/>
      <c r="DE68" s="16"/>
      <c r="DF68" s="16"/>
      <c r="DG68" s="16"/>
      <c r="DH68" s="16"/>
      <c r="DI68" s="16"/>
    </row>
    <row r="69" spans="2:113" ht="20.100000000000001" customHeight="1" x14ac:dyDescent="0.2">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16"/>
      <c r="BA69" s="16"/>
      <c r="BB69" s="16"/>
      <c r="BC69" s="16"/>
      <c r="BD69" s="16"/>
      <c r="BE69" s="16"/>
      <c r="BF69" s="16"/>
      <c r="BG69" s="16"/>
      <c r="BH69" s="16"/>
      <c r="BI69" s="16"/>
      <c r="BJ69" s="16"/>
      <c r="BK69" s="16"/>
      <c r="BL69" s="16"/>
      <c r="BM69" s="16"/>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c r="CP69" s="16"/>
      <c r="CQ69" s="16"/>
      <c r="CR69" s="16"/>
      <c r="CS69" s="16"/>
      <c r="CT69" s="16"/>
      <c r="CU69" s="16"/>
      <c r="CV69" s="16"/>
      <c r="CW69" s="16"/>
      <c r="CX69" s="16"/>
      <c r="CY69" s="16"/>
      <c r="CZ69" s="16"/>
      <c r="DA69" s="16"/>
      <c r="DB69" s="16"/>
      <c r="DC69" s="16"/>
      <c r="DD69" s="16"/>
      <c r="DE69" s="16"/>
      <c r="DF69" s="16"/>
      <c r="DG69" s="16"/>
      <c r="DH69" s="16"/>
      <c r="DI69" s="16"/>
    </row>
    <row r="70" spans="2:113" ht="20.100000000000001" customHeight="1" x14ac:dyDescent="0.2">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c r="CP70" s="16"/>
      <c r="CQ70" s="16"/>
      <c r="CR70" s="16"/>
      <c r="CS70" s="16"/>
      <c r="CT70" s="16"/>
      <c r="CU70" s="16"/>
      <c r="CV70" s="16"/>
      <c r="CW70" s="16"/>
      <c r="CX70" s="16"/>
      <c r="CY70" s="16"/>
      <c r="CZ70" s="16"/>
      <c r="DA70" s="16"/>
      <c r="DB70" s="16"/>
      <c r="DC70" s="16"/>
      <c r="DD70" s="16"/>
      <c r="DE70" s="16"/>
      <c r="DF70" s="16"/>
      <c r="DG70" s="16"/>
      <c r="DH70" s="16"/>
      <c r="DI70" s="16"/>
    </row>
    <row r="71" spans="2:113" ht="20.100000000000001" customHeight="1" x14ac:dyDescent="0.2">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c r="BA71" s="16"/>
      <c r="BB71" s="16"/>
      <c r="BC71" s="16"/>
      <c r="BD71" s="16"/>
      <c r="BE71" s="16"/>
      <c r="BF71" s="16"/>
      <c r="BG71" s="16"/>
      <c r="BH71" s="16"/>
      <c r="BI71" s="16"/>
      <c r="BJ71" s="16"/>
      <c r="BK71" s="16"/>
      <c r="BL71" s="16"/>
      <c r="BM71" s="16"/>
      <c r="BN71" s="16"/>
      <c r="BO71" s="16"/>
      <c r="BP71" s="16"/>
      <c r="BQ71" s="16"/>
      <c r="BR71" s="16"/>
      <c r="BS71" s="16"/>
      <c r="BT71" s="16"/>
      <c r="BU71" s="16"/>
      <c r="BV71" s="16"/>
      <c r="BW71" s="16"/>
      <c r="BX71" s="16"/>
      <c r="BY71" s="16"/>
      <c r="BZ71" s="16"/>
      <c r="CA71" s="16"/>
      <c r="CB71" s="16"/>
      <c r="CC71" s="16"/>
      <c r="CD71" s="16"/>
      <c r="CE71" s="16"/>
      <c r="CF71" s="16"/>
      <c r="CG71" s="16"/>
      <c r="CH71" s="16"/>
      <c r="CI71" s="16"/>
      <c r="CJ71" s="16"/>
      <c r="CK71" s="16"/>
      <c r="CL71" s="16"/>
      <c r="CM71" s="16"/>
      <c r="CN71" s="16"/>
      <c r="CO71" s="16"/>
      <c r="CP71" s="16"/>
      <c r="CQ71" s="16"/>
      <c r="CR71" s="16"/>
      <c r="CS71" s="16"/>
      <c r="CT71" s="16"/>
      <c r="CU71" s="16"/>
      <c r="CV71" s="16"/>
      <c r="CW71" s="16"/>
      <c r="CX71" s="16"/>
      <c r="CY71" s="16"/>
      <c r="CZ71" s="16"/>
      <c r="DA71" s="16"/>
      <c r="DB71" s="16"/>
      <c r="DC71" s="16"/>
      <c r="DD71" s="16"/>
      <c r="DE71" s="16"/>
      <c r="DF71" s="16"/>
      <c r="DG71" s="16"/>
      <c r="DH71" s="16"/>
      <c r="DI71" s="16"/>
    </row>
    <row r="72" spans="2:113" ht="20.100000000000001" customHeight="1" x14ac:dyDescent="0.2">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c r="BA72" s="16"/>
      <c r="BB72" s="16"/>
      <c r="BC72" s="16"/>
      <c r="BD72" s="16"/>
      <c r="BE72" s="16"/>
      <c r="BF72" s="16"/>
      <c r="BG72" s="16"/>
      <c r="BH72" s="16"/>
      <c r="BI72" s="16"/>
      <c r="BJ72" s="16"/>
      <c r="BK72" s="16"/>
      <c r="BL72" s="16"/>
      <c r="BM72" s="16"/>
      <c r="BN72" s="16"/>
      <c r="BO72" s="16"/>
      <c r="BP72" s="16"/>
      <c r="BQ72" s="16"/>
      <c r="BR72" s="16"/>
      <c r="BS72" s="16"/>
      <c r="BT72" s="16"/>
      <c r="BU72" s="16"/>
      <c r="BV72" s="16"/>
      <c r="BW72" s="16"/>
      <c r="BX72" s="16"/>
      <c r="BY72" s="16"/>
      <c r="BZ72" s="16"/>
      <c r="CA72" s="16"/>
      <c r="CB72" s="16"/>
      <c r="CC72" s="16"/>
      <c r="CD72" s="16"/>
      <c r="CE72" s="16"/>
      <c r="CF72" s="16"/>
      <c r="CG72" s="16"/>
      <c r="CH72" s="16"/>
      <c r="CI72" s="16"/>
      <c r="CJ72" s="16"/>
      <c r="CK72" s="16"/>
      <c r="CL72" s="16"/>
      <c r="CM72" s="16"/>
      <c r="CN72" s="16"/>
      <c r="CO72" s="16"/>
      <c r="CP72" s="16"/>
      <c r="CQ72" s="16"/>
      <c r="CR72" s="16"/>
      <c r="CS72" s="16"/>
      <c r="CT72" s="16"/>
      <c r="CU72" s="16"/>
      <c r="CV72" s="16"/>
      <c r="CW72" s="16"/>
      <c r="CX72" s="16"/>
      <c r="CY72" s="16"/>
      <c r="CZ72" s="16"/>
      <c r="DA72" s="16"/>
      <c r="DB72" s="16"/>
      <c r="DC72" s="16"/>
      <c r="DD72" s="16"/>
      <c r="DE72" s="16"/>
      <c r="DF72" s="16"/>
      <c r="DG72" s="16"/>
      <c r="DH72" s="16"/>
      <c r="DI72" s="16"/>
    </row>
    <row r="73" spans="2:113" ht="20.100000000000001" customHeight="1" x14ac:dyDescent="0.2">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c r="BA73" s="16"/>
      <c r="BB73" s="16"/>
      <c r="BC73" s="16"/>
      <c r="BD73" s="16"/>
      <c r="BE73" s="16"/>
      <c r="BF73" s="16"/>
      <c r="BG73" s="16"/>
      <c r="BH73" s="16"/>
      <c r="BI73" s="16"/>
      <c r="BJ73" s="16"/>
      <c r="BK73" s="16"/>
      <c r="BL73" s="16"/>
      <c r="BM73" s="16"/>
      <c r="BN73" s="16"/>
      <c r="BO73" s="16"/>
      <c r="BP73" s="16"/>
      <c r="BQ73" s="16"/>
      <c r="BR73" s="16"/>
      <c r="BS73" s="16"/>
      <c r="BT73" s="16"/>
      <c r="BU73" s="16"/>
      <c r="BV73" s="16"/>
      <c r="BW73" s="16"/>
      <c r="BX73" s="16"/>
      <c r="BY73" s="16"/>
      <c r="BZ73" s="16"/>
      <c r="CA73" s="16"/>
      <c r="CB73" s="16"/>
      <c r="CC73" s="16"/>
      <c r="CD73" s="16"/>
      <c r="CE73" s="16"/>
      <c r="CF73" s="16"/>
      <c r="CG73" s="16"/>
      <c r="CH73" s="16"/>
      <c r="CI73" s="16"/>
      <c r="CJ73" s="16"/>
      <c r="CK73" s="16"/>
      <c r="CL73" s="16"/>
      <c r="CM73" s="16"/>
      <c r="CN73" s="16"/>
      <c r="CO73" s="16"/>
      <c r="CP73" s="16"/>
      <c r="CQ73" s="16"/>
      <c r="CR73" s="16"/>
      <c r="CS73" s="16"/>
      <c r="CT73" s="16"/>
      <c r="CU73" s="16"/>
      <c r="CV73" s="16"/>
      <c r="CW73" s="16"/>
      <c r="CX73" s="16"/>
      <c r="CY73" s="16"/>
      <c r="CZ73" s="16"/>
      <c r="DA73" s="16"/>
      <c r="DB73" s="16"/>
      <c r="DC73" s="16"/>
      <c r="DD73" s="16"/>
      <c r="DE73" s="16"/>
      <c r="DF73" s="16"/>
      <c r="DG73" s="16"/>
      <c r="DH73" s="16"/>
      <c r="DI73" s="16"/>
    </row>
    <row r="74" spans="2:113" ht="20.100000000000001" customHeight="1" x14ac:dyDescent="0.2">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c r="BS74" s="16"/>
      <c r="BT74" s="16"/>
      <c r="BU74" s="16"/>
      <c r="BV74" s="16"/>
      <c r="BW74" s="16"/>
      <c r="BX74" s="16"/>
      <c r="BY74" s="16"/>
      <c r="BZ74" s="16"/>
      <c r="CA74" s="16"/>
      <c r="CB74" s="16"/>
      <c r="CC74" s="16"/>
      <c r="CD74" s="16"/>
      <c r="CE74" s="16"/>
      <c r="CF74" s="16"/>
      <c r="CG74" s="16"/>
      <c r="CH74" s="16"/>
      <c r="CI74" s="16"/>
      <c r="CJ74" s="16"/>
      <c r="CK74" s="16"/>
      <c r="CL74" s="16"/>
      <c r="CM74" s="16"/>
      <c r="CN74" s="16"/>
      <c r="CO74" s="16"/>
      <c r="CP74" s="16"/>
      <c r="CQ74" s="16"/>
      <c r="CR74" s="16"/>
      <c r="CS74" s="16"/>
      <c r="CT74" s="16"/>
      <c r="CU74" s="16"/>
      <c r="CV74" s="16"/>
      <c r="CW74" s="16"/>
      <c r="CX74" s="16"/>
      <c r="CY74" s="16"/>
      <c r="CZ74" s="16"/>
      <c r="DA74" s="16"/>
      <c r="DB74" s="16"/>
      <c r="DC74" s="16"/>
      <c r="DD74" s="16"/>
      <c r="DE74" s="16"/>
      <c r="DF74" s="16"/>
      <c r="DG74" s="16"/>
      <c r="DH74" s="16"/>
      <c r="DI74" s="16"/>
    </row>
    <row r="75" spans="2:113" ht="20.100000000000001" customHeight="1" x14ac:dyDescent="0.2">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c r="BA75" s="16"/>
      <c r="BB75" s="16"/>
      <c r="BC75" s="16"/>
      <c r="BD75" s="16"/>
      <c r="BE75" s="16"/>
      <c r="BF75" s="16"/>
      <c r="BG75" s="16"/>
      <c r="BH75" s="16"/>
      <c r="BI75" s="16"/>
      <c r="BJ75" s="16"/>
      <c r="BK75" s="16"/>
      <c r="BL75" s="16"/>
      <c r="BM75" s="16"/>
      <c r="BN75" s="16"/>
      <c r="BO75" s="16"/>
      <c r="BP75" s="16"/>
      <c r="BQ75" s="16"/>
      <c r="BR75" s="16"/>
      <c r="BS75" s="16"/>
      <c r="BT75" s="16"/>
      <c r="BU75" s="16"/>
      <c r="BV75" s="16"/>
      <c r="BW75" s="16"/>
      <c r="BX75" s="16"/>
      <c r="BY75" s="16"/>
      <c r="BZ75" s="16"/>
      <c r="CA75" s="16"/>
      <c r="CB75" s="16"/>
      <c r="CC75" s="16"/>
      <c r="CD75" s="16"/>
      <c r="CE75" s="16"/>
      <c r="CF75" s="16"/>
      <c r="CG75" s="16"/>
      <c r="CH75" s="16"/>
      <c r="CI75" s="16"/>
      <c r="CJ75" s="16"/>
      <c r="CK75" s="16"/>
      <c r="CL75" s="16"/>
      <c r="CM75" s="16"/>
      <c r="CN75" s="16"/>
      <c r="CO75" s="16"/>
      <c r="CP75" s="16"/>
      <c r="CQ75" s="16"/>
      <c r="CR75" s="16"/>
      <c r="CS75" s="16"/>
      <c r="CT75" s="16"/>
      <c r="CU75" s="16"/>
      <c r="CV75" s="16"/>
      <c r="CW75" s="16"/>
      <c r="CX75" s="16"/>
      <c r="CY75" s="16"/>
      <c r="CZ75" s="16"/>
      <c r="DA75" s="16"/>
      <c r="DB75" s="16"/>
      <c r="DC75" s="16"/>
      <c r="DD75" s="16"/>
      <c r="DE75" s="16"/>
      <c r="DF75" s="16"/>
      <c r="DG75" s="16"/>
      <c r="DH75" s="16"/>
      <c r="DI75" s="16"/>
    </row>
    <row r="76" spans="2:113" ht="20.100000000000001" customHeight="1" x14ac:dyDescent="0.2">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6"/>
      <c r="BA76" s="16"/>
      <c r="BB76" s="16"/>
      <c r="BC76" s="16"/>
      <c r="BD76" s="16"/>
      <c r="BE76" s="16"/>
      <c r="BF76" s="16"/>
      <c r="BG76" s="16"/>
      <c r="BH76" s="16"/>
      <c r="BI76" s="16"/>
      <c r="BJ76" s="16"/>
      <c r="BK76" s="16"/>
      <c r="BL76" s="16"/>
      <c r="BM76" s="16"/>
      <c r="BN76" s="16"/>
      <c r="BO76" s="16"/>
      <c r="BP76" s="16"/>
      <c r="BQ76" s="16"/>
      <c r="BR76" s="16"/>
      <c r="BS76" s="16"/>
      <c r="BT76" s="16"/>
      <c r="BU76" s="16"/>
      <c r="BV76" s="16"/>
      <c r="BW76" s="16"/>
      <c r="BX76" s="16"/>
      <c r="BY76" s="16"/>
      <c r="BZ76" s="16"/>
      <c r="CA76" s="16"/>
      <c r="CB76" s="16"/>
      <c r="CC76" s="16"/>
      <c r="CD76" s="16"/>
      <c r="CE76" s="16"/>
      <c r="CF76" s="16"/>
      <c r="CG76" s="16"/>
      <c r="CH76" s="16"/>
      <c r="CI76" s="16"/>
      <c r="CJ76" s="16"/>
      <c r="CK76" s="16"/>
      <c r="CL76" s="16"/>
      <c r="CM76" s="16"/>
      <c r="CN76" s="16"/>
      <c r="CO76" s="16"/>
      <c r="CP76" s="16"/>
      <c r="CQ76" s="16"/>
      <c r="CR76" s="16"/>
      <c r="CS76" s="16"/>
      <c r="CT76" s="16"/>
      <c r="CU76" s="16"/>
      <c r="CV76" s="16"/>
      <c r="CW76" s="16"/>
      <c r="CX76" s="16"/>
      <c r="CY76" s="16"/>
      <c r="CZ76" s="16"/>
      <c r="DA76" s="16"/>
      <c r="DB76" s="16"/>
      <c r="DC76" s="16"/>
      <c r="DD76" s="16"/>
      <c r="DE76" s="16"/>
      <c r="DF76" s="16"/>
      <c r="DG76" s="16"/>
      <c r="DH76" s="16"/>
      <c r="DI76" s="16"/>
    </row>
    <row r="77" spans="2:113" ht="20.100000000000001" customHeight="1" x14ac:dyDescent="0.2">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c r="AY77" s="16"/>
      <c r="AZ77" s="16"/>
      <c r="BA77" s="16"/>
      <c r="BB77" s="16"/>
      <c r="BC77" s="16"/>
      <c r="BD77" s="16"/>
      <c r="BE77" s="16"/>
      <c r="BF77" s="16"/>
      <c r="BG77" s="16"/>
      <c r="BH77" s="16"/>
      <c r="BI77" s="16"/>
      <c r="BJ77" s="16"/>
      <c r="BK77" s="16"/>
      <c r="BL77" s="16"/>
      <c r="BM77" s="16"/>
      <c r="BN77" s="16"/>
      <c r="BO77" s="16"/>
      <c r="BP77" s="16"/>
      <c r="BQ77" s="16"/>
      <c r="BR77" s="16"/>
      <c r="BS77" s="16"/>
      <c r="BT77" s="16"/>
      <c r="BU77" s="16"/>
      <c r="BV77" s="16"/>
      <c r="BW77" s="16"/>
      <c r="BX77" s="16"/>
      <c r="BY77" s="16"/>
      <c r="BZ77" s="16"/>
      <c r="CA77" s="16"/>
      <c r="CB77" s="16"/>
      <c r="CC77" s="16"/>
      <c r="CD77" s="16"/>
      <c r="CE77" s="16"/>
      <c r="CF77" s="16"/>
      <c r="CG77" s="16"/>
      <c r="CH77" s="16"/>
      <c r="CI77" s="16"/>
      <c r="CJ77" s="16"/>
      <c r="CK77" s="16"/>
      <c r="CL77" s="16"/>
      <c r="CM77" s="16"/>
      <c r="CN77" s="16"/>
      <c r="CO77" s="16"/>
      <c r="CP77" s="16"/>
      <c r="CQ77" s="16"/>
      <c r="CR77" s="16"/>
      <c r="CS77" s="16"/>
      <c r="CT77" s="16"/>
      <c r="CU77" s="16"/>
      <c r="CV77" s="16"/>
      <c r="CW77" s="16"/>
      <c r="CX77" s="16"/>
      <c r="CY77" s="16"/>
      <c r="CZ77" s="16"/>
      <c r="DA77" s="16"/>
      <c r="DB77" s="16"/>
      <c r="DC77" s="16"/>
      <c r="DD77" s="16"/>
      <c r="DE77" s="16"/>
      <c r="DF77" s="16"/>
      <c r="DG77" s="16"/>
      <c r="DH77" s="16"/>
      <c r="DI77" s="16"/>
    </row>
    <row r="78" spans="2:113" ht="20.100000000000001" customHeight="1" x14ac:dyDescent="0.2">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16"/>
      <c r="BA78" s="16"/>
      <c r="BB78" s="16"/>
      <c r="BC78" s="16"/>
      <c r="BD78" s="16"/>
      <c r="BE78" s="16"/>
      <c r="BF78" s="16"/>
      <c r="BG78" s="16"/>
      <c r="BH78" s="16"/>
      <c r="BI78" s="16"/>
      <c r="BJ78" s="16"/>
      <c r="BK78" s="16"/>
      <c r="BL78" s="16"/>
      <c r="BM78" s="16"/>
      <c r="BN78" s="16"/>
      <c r="BO78" s="16"/>
      <c r="BP78" s="16"/>
      <c r="BQ78" s="16"/>
      <c r="BR78" s="16"/>
      <c r="BS78" s="16"/>
      <c r="BT78" s="16"/>
      <c r="BU78" s="16"/>
      <c r="BV78" s="16"/>
      <c r="BW78" s="16"/>
      <c r="BX78" s="16"/>
      <c r="BY78" s="16"/>
      <c r="BZ78" s="16"/>
      <c r="CA78" s="16"/>
      <c r="CB78" s="16"/>
      <c r="CC78" s="16"/>
      <c r="CD78" s="16"/>
      <c r="CE78" s="16"/>
      <c r="CF78" s="16"/>
      <c r="CG78" s="16"/>
      <c r="CH78" s="16"/>
      <c r="CI78" s="16"/>
      <c r="CJ78" s="16"/>
      <c r="CK78" s="16"/>
      <c r="CL78" s="16"/>
      <c r="CM78" s="16"/>
      <c r="CN78" s="16"/>
      <c r="CO78" s="16"/>
      <c r="CP78" s="16"/>
      <c r="CQ78" s="16"/>
      <c r="CR78" s="16"/>
      <c r="CS78" s="16"/>
      <c r="CT78" s="16"/>
      <c r="CU78" s="16"/>
      <c r="CV78" s="16"/>
      <c r="CW78" s="16"/>
      <c r="CX78" s="16"/>
      <c r="CY78" s="16"/>
      <c r="CZ78" s="16"/>
      <c r="DA78" s="16"/>
      <c r="DB78" s="16"/>
      <c r="DC78" s="16"/>
      <c r="DD78" s="16"/>
      <c r="DE78" s="16"/>
      <c r="DF78" s="16"/>
      <c r="DG78" s="16"/>
      <c r="DH78" s="16"/>
      <c r="DI78" s="16"/>
    </row>
    <row r="79" spans="2:113" ht="20.100000000000001" customHeight="1" x14ac:dyDescent="0.2">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6"/>
      <c r="AY79" s="16"/>
      <c r="AZ79" s="16"/>
      <c r="BA79" s="16"/>
      <c r="BB79" s="16"/>
      <c r="BC79" s="16"/>
      <c r="BD79" s="16"/>
      <c r="BE79" s="16"/>
      <c r="BF79" s="16"/>
      <c r="BG79" s="16"/>
      <c r="BH79" s="16"/>
      <c r="BI79" s="16"/>
      <c r="BJ79" s="16"/>
      <c r="BK79" s="16"/>
      <c r="BL79" s="16"/>
      <c r="BM79" s="16"/>
      <c r="BN79" s="16"/>
      <c r="BO79" s="16"/>
      <c r="BP79" s="16"/>
      <c r="BQ79" s="16"/>
      <c r="BR79" s="16"/>
      <c r="BS79" s="16"/>
      <c r="BT79" s="16"/>
      <c r="BU79" s="16"/>
      <c r="BV79" s="16"/>
      <c r="BW79" s="16"/>
      <c r="BX79" s="16"/>
      <c r="BY79" s="16"/>
      <c r="BZ79" s="16"/>
      <c r="CA79" s="16"/>
      <c r="CB79" s="16"/>
      <c r="CC79" s="16"/>
      <c r="CD79" s="16"/>
      <c r="CE79" s="16"/>
      <c r="CF79" s="16"/>
      <c r="CG79" s="16"/>
      <c r="CH79" s="16"/>
      <c r="CI79" s="16"/>
      <c r="CJ79" s="16"/>
      <c r="CK79" s="16"/>
      <c r="CL79" s="16"/>
      <c r="CM79" s="16"/>
      <c r="CN79" s="16"/>
      <c r="CO79" s="16"/>
      <c r="CP79" s="16"/>
      <c r="CQ79" s="16"/>
      <c r="CR79" s="16"/>
      <c r="CS79" s="16"/>
      <c r="CT79" s="16"/>
      <c r="CU79" s="16"/>
      <c r="CV79" s="16"/>
      <c r="CW79" s="16"/>
      <c r="CX79" s="16"/>
      <c r="CY79" s="16"/>
      <c r="CZ79" s="16"/>
      <c r="DA79" s="16"/>
      <c r="DB79" s="16"/>
      <c r="DC79" s="16"/>
      <c r="DD79" s="16"/>
      <c r="DE79" s="16"/>
      <c r="DF79" s="16"/>
      <c r="DG79" s="16"/>
      <c r="DH79" s="16"/>
      <c r="DI79" s="16"/>
    </row>
    <row r="80" spans="2:113" ht="20.100000000000001" customHeight="1" x14ac:dyDescent="0.2">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c r="BA80" s="16"/>
      <c r="BB80" s="16"/>
      <c r="BC80" s="16"/>
      <c r="BD80" s="16"/>
      <c r="BE80" s="16"/>
      <c r="BF80" s="16"/>
      <c r="BG80" s="16"/>
      <c r="BH80" s="16"/>
      <c r="BI80" s="16"/>
      <c r="BJ80" s="16"/>
      <c r="BK80" s="16"/>
      <c r="BL80" s="16"/>
      <c r="BM80" s="16"/>
      <c r="BN80" s="16"/>
      <c r="BO80" s="16"/>
      <c r="BP80" s="16"/>
      <c r="BQ80" s="16"/>
      <c r="BR80" s="16"/>
      <c r="BS80" s="16"/>
      <c r="BT80" s="16"/>
      <c r="BU80" s="16"/>
      <c r="BV80" s="16"/>
      <c r="BW80" s="16"/>
      <c r="BX80" s="16"/>
      <c r="BY80" s="16"/>
      <c r="BZ80" s="16"/>
      <c r="CA80" s="16"/>
      <c r="CB80" s="16"/>
      <c r="CC80" s="16"/>
      <c r="CD80" s="16"/>
      <c r="CE80" s="16"/>
      <c r="CF80" s="16"/>
      <c r="CG80" s="16"/>
      <c r="CH80" s="16"/>
      <c r="CI80" s="16"/>
      <c r="CJ80" s="16"/>
      <c r="CK80" s="16"/>
      <c r="CL80" s="16"/>
      <c r="CM80" s="16"/>
      <c r="CN80" s="16"/>
      <c r="CO80" s="16"/>
      <c r="CP80" s="16"/>
      <c r="CQ80" s="16"/>
      <c r="CR80" s="16"/>
      <c r="CS80" s="16"/>
      <c r="CT80" s="16"/>
      <c r="CU80" s="16"/>
      <c r="CV80" s="16"/>
      <c r="CW80" s="16"/>
      <c r="CX80" s="16"/>
      <c r="CY80" s="16"/>
      <c r="CZ80" s="16"/>
      <c r="DA80" s="16"/>
      <c r="DB80" s="16"/>
      <c r="DC80" s="16"/>
      <c r="DD80" s="16"/>
      <c r="DE80" s="16"/>
      <c r="DF80" s="16"/>
      <c r="DG80" s="16"/>
      <c r="DH80" s="16"/>
      <c r="DI80" s="16"/>
    </row>
    <row r="81" spans="2:113" ht="20.100000000000001" customHeight="1" x14ac:dyDescent="0.2">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6"/>
      <c r="AY81" s="16"/>
      <c r="AZ81" s="16"/>
      <c r="BA81" s="16"/>
      <c r="BB81" s="16"/>
      <c r="BC81" s="16"/>
      <c r="BD81" s="16"/>
      <c r="BE81" s="16"/>
      <c r="BF81" s="16"/>
      <c r="BG81" s="16"/>
      <c r="BH81" s="16"/>
      <c r="BI81" s="16"/>
      <c r="BJ81" s="16"/>
      <c r="BK81" s="16"/>
      <c r="BL81" s="16"/>
      <c r="BM81" s="16"/>
      <c r="BN81" s="16"/>
      <c r="BO81" s="16"/>
      <c r="BP81" s="16"/>
      <c r="BQ81" s="16"/>
      <c r="BR81" s="16"/>
      <c r="BS81" s="16"/>
      <c r="BT81" s="16"/>
      <c r="BU81" s="16"/>
      <c r="BV81" s="16"/>
      <c r="BW81" s="16"/>
      <c r="BX81" s="16"/>
      <c r="BY81" s="16"/>
      <c r="BZ81" s="16"/>
      <c r="CA81" s="16"/>
      <c r="CB81" s="16"/>
      <c r="CC81" s="16"/>
      <c r="CD81" s="16"/>
      <c r="CE81" s="16"/>
      <c r="CF81" s="16"/>
      <c r="CG81" s="16"/>
      <c r="CH81" s="16"/>
      <c r="CI81" s="16"/>
      <c r="CJ81" s="16"/>
      <c r="CK81" s="16"/>
      <c r="CL81" s="16"/>
      <c r="CM81" s="16"/>
      <c r="CN81" s="16"/>
      <c r="CO81" s="16"/>
      <c r="CP81" s="16"/>
      <c r="CQ81" s="16"/>
      <c r="CR81" s="16"/>
      <c r="CS81" s="16"/>
      <c r="CT81" s="16"/>
      <c r="CU81" s="16"/>
      <c r="CV81" s="16"/>
      <c r="CW81" s="16"/>
      <c r="CX81" s="16"/>
      <c r="CY81" s="16"/>
      <c r="CZ81" s="16"/>
      <c r="DA81" s="16"/>
      <c r="DB81" s="16"/>
      <c r="DC81" s="16"/>
      <c r="DD81" s="16"/>
      <c r="DE81" s="16"/>
      <c r="DF81" s="16"/>
      <c r="DG81" s="16"/>
      <c r="DH81" s="16"/>
      <c r="DI81" s="16"/>
    </row>
    <row r="82" spans="2:113" ht="20.100000000000001" customHeight="1" x14ac:dyDescent="0.2">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row>
    <row r="83" spans="2:113" ht="20.100000000000001" customHeight="1" x14ac:dyDescent="0.2">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row>
    <row r="84" spans="2:113" ht="20.100000000000001" customHeight="1" x14ac:dyDescent="0.2">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6"/>
      <c r="AY84" s="16"/>
      <c r="AZ84" s="16"/>
      <c r="BA84" s="16"/>
      <c r="BB84" s="16"/>
      <c r="BC84" s="16"/>
      <c r="BD84" s="16"/>
      <c r="BE84" s="16"/>
      <c r="BF84" s="16"/>
      <c r="BG84" s="16"/>
      <c r="BH84" s="16"/>
      <c r="BI84" s="16"/>
      <c r="BJ84" s="16"/>
      <c r="BK84" s="16"/>
      <c r="BL84" s="16"/>
      <c r="BM84" s="16"/>
      <c r="BN84" s="16"/>
      <c r="BO84" s="16"/>
      <c r="BP84" s="16"/>
      <c r="BQ84" s="16"/>
      <c r="BR84" s="16"/>
      <c r="BS84" s="16"/>
      <c r="BT84" s="16"/>
      <c r="BU84" s="16"/>
      <c r="BV84" s="16"/>
      <c r="BW84" s="16"/>
      <c r="BX84" s="16"/>
      <c r="BY84" s="16"/>
      <c r="BZ84" s="16"/>
      <c r="CA84" s="16"/>
      <c r="CB84" s="16"/>
      <c r="CC84" s="16"/>
      <c r="CD84" s="16"/>
      <c r="CE84" s="16"/>
      <c r="CF84" s="16"/>
      <c r="CG84" s="16"/>
      <c r="CH84" s="16"/>
      <c r="CI84" s="16"/>
      <c r="CJ84" s="16"/>
      <c r="CK84" s="16"/>
      <c r="CL84" s="16"/>
      <c r="CM84" s="16"/>
      <c r="CN84" s="16"/>
      <c r="CO84" s="16"/>
      <c r="CP84" s="16"/>
      <c r="CQ84" s="16"/>
      <c r="CR84" s="16"/>
      <c r="CS84" s="16"/>
      <c r="CT84" s="16"/>
      <c r="CU84" s="16"/>
      <c r="CV84" s="16"/>
      <c r="CW84" s="16"/>
      <c r="CX84" s="16"/>
      <c r="CY84" s="16"/>
      <c r="CZ84" s="16"/>
      <c r="DA84" s="16"/>
      <c r="DB84" s="16"/>
      <c r="DC84" s="16"/>
      <c r="DD84" s="16"/>
      <c r="DE84" s="16"/>
      <c r="DF84" s="16"/>
      <c r="DG84" s="16"/>
      <c r="DH84" s="16"/>
      <c r="DI84" s="16"/>
    </row>
    <row r="85" spans="2:113" ht="20.100000000000001" customHeight="1" x14ac:dyDescent="0.2">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c r="BV85" s="16"/>
      <c r="BW85" s="16"/>
      <c r="BX85" s="16"/>
      <c r="BY85" s="16"/>
      <c r="BZ85" s="16"/>
      <c r="CA85" s="16"/>
      <c r="CB85" s="16"/>
      <c r="CC85" s="16"/>
      <c r="CD85" s="16"/>
      <c r="CE85" s="16"/>
      <c r="CF85" s="16"/>
      <c r="CG85" s="16"/>
      <c r="CH85" s="16"/>
      <c r="CI85" s="16"/>
      <c r="CJ85" s="16"/>
      <c r="CK85" s="16"/>
      <c r="CL85" s="16"/>
      <c r="CM85" s="16"/>
      <c r="CN85" s="16"/>
      <c r="CO85" s="16"/>
      <c r="CP85" s="16"/>
      <c r="CQ85" s="16"/>
      <c r="CR85" s="16"/>
      <c r="CS85" s="16"/>
      <c r="CT85" s="16"/>
      <c r="CU85" s="16"/>
      <c r="CV85" s="16"/>
      <c r="CW85" s="16"/>
      <c r="CX85" s="16"/>
      <c r="CY85" s="16"/>
      <c r="CZ85" s="16"/>
      <c r="DA85" s="16"/>
      <c r="DB85" s="16"/>
      <c r="DC85" s="16"/>
      <c r="DD85" s="16"/>
      <c r="DE85" s="16"/>
      <c r="DF85" s="16"/>
      <c r="DG85" s="16"/>
      <c r="DH85" s="16"/>
      <c r="DI85" s="16"/>
    </row>
    <row r="86" spans="2:113" ht="20.100000000000001" customHeight="1" x14ac:dyDescent="0.2">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6"/>
      <c r="AY86" s="16"/>
      <c r="AZ86" s="16"/>
      <c r="BA86" s="16"/>
      <c r="BB86" s="16"/>
      <c r="BC86" s="16"/>
      <c r="BD86" s="16"/>
      <c r="BE86" s="16"/>
      <c r="BF86" s="16"/>
      <c r="BG86" s="16"/>
      <c r="BH86" s="16"/>
      <c r="BI86" s="16"/>
      <c r="BJ86" s="16"/>
      <c r="BK86" s="16"/>
      <c r="BL86" s="16"/>
      <c r="BM86" s="16"/>
      <c r="BN86" s="16"/>
      <c r="BO86" s="16"/>
      <c r="BP86" s="16"/>
      <c r="BQ86" s="16"/>
      <c r="BR86" s="16"/>
      <c r="BS86" s="16"/>
      <c r="BT86" s="16"/>
      <c r="BU86" s="16"/>
      <c r="BV86" s="16"/>
      <c r="BW86" s="16"/>
      <c r="BX86" s="16"/>
      <c r="BY86" s="16"/>
      <c r="BZ86" s="16"/>
      <c r="CA86" s="16"/>
      <c r="CB86" s="16"/>
      <c r="CC86" s="16"/>
      <c r="CD86" s="16"/>
      <c r="CE86" s="16"/>
      <c r="CF86" s="16"/>
      <c r="CG86" s="16"/>
      <c r="CH86" s="16"/>
      <c r="CI86" s="16"/>
      <c r="CJ86" s="16"/>
      <c r="CK86" s="16"/>
      <c r="CL86" s="16"/>
      <c r="CM86" s="16"/>
      <c r="CN86" s="16"/>
      <c r="CO86" s="16"/>
      <c r="CP86" s="16"/>
      <c r="CQ86" s="16"/>
      <c r="CR86" s="16"/>
      <c r="CS86" s="16"/>
      <c r="CT86" s="16"/>
      <c r="CU86" s="16"/>
      <c r="CV86" s="16"/>
      <c r="CW86" s="16"/>
      <c r="CX86" s="16"/>
      <c r="CY86" s="16"/>
      <c r="CZ86" s="16"/>
      <c r="DA86" s="16"/>
      <c r="DB86" s="16"/>
      <c r="DC86" s="16"/>
      <c r="DD86" s="16"/>
      <c r="DE86" s="16"/>
      <c r="DF86" s="16"/>
      <c r="DG86" s="16"/>
      <c r="DH86" s="16"/>
      <c r="DI86" s="16"/>
    </row>
    <row r="87" spans="2:113" ht="20.100000000000001" customHeight="1" x14ac:dyDescent="0.2">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c r="AY87" s="16"/>
      <c r="AZ87" s="16"/>
      <c r="BA87" s="16"/>
      <c r="BB87" s="16"/>
      <c r="BC87" s="16"/>
      <c r="BD87" s="16"/>
      <c r="BE87" s="16"/>
      <c r="BF87" s="16"/>
      <c r="BG87" s="16"/>
      <c r="BH87" s="16"/>
      <c r="BI87" s="16"/>
      <c r="BJ87" s="16"/>
      <c r="BK87" s="16"/>
      <c r="BL87" s="16"/>
      <c r="BM87" s="16"/>
      <c r="BN87" s="16"/>
      <c r="BO87" s="16"/>
      <c r="BP87" s="16"/>
      <c r="BQ87" s="16"/>
      <c r="BR87" s="16"/>
      <c r="BS87" s="16"/>
      <c r="BT87" s="16"/>
      <c r="BU87" s="16"/>
      <c r="BV87" s="16"/>
      <c r="BW87" s="16"/>
      <c r="BX87" s="16"/>
      <c r="BY87" s="16"/>
      <c r="BZ87" s="16"/>
      <c r="CA87" s="16"/>
      <c r="CB87" s="16"/>
      <c r="CC87" s="16"/>
      <c r="CD87" s="16"/>
      <c r="CE87" s="16"/>
      <c r="CF87" s="16"/>
      <c r="CG87" s="16"/>
      <c r="CH87" s="16"/>
      <c r="CI87" s="16"/>
      <c r="CJ87" s="16"/>
      <c r="CK87" s="16"/>
      <c r="CL87" s="16"/>
      <c r="CM87" s="16"/>
      <c r="CN87" s="16"/>
      <c r="CO87" s="16"/>
      <c r="CP87" s="16"/>
      <c r="CQ87" s="16"/>
      <c r="CR87" s="16"/>
      <c r="CS87" s="16"/>
      <c r="CT87" s="16"/>
      <c r="CU87" s="16"/>
      <c r="CV87" s="16"/>
      <c r="CW87" s="16"/>
      <c r="CX87" s="16"/>
      <c r="CY87" s="16"/>
      <c r="CZ87" s="16"/>
      <c r="DA87" s="16"/>
      <c r="DB87" s="16"/>
      <c r="DC87" s="16"/>
      <c r="DD87" s="16"/>
      <c r="DE87" s="16"/>
      <c r="DF87" s="16"/>
      <c r="DG87" s="16"/>
      <c r="DH87" s="16"/>
      <c r="DI87" s="16"/>
    </row>
    <row r="88" spans="2:113" ht="20.100000000000001" customHeight="1" x14ac:dyDescent="0.2">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c r="AY88" s="16"/>
      <c r="AZ88" s="16"/>
      <c r="BA88" s="16"/>
      <c r="BB88" s="16"/>
      <c r="BC88" s="16"/>
      <c r="BD88" s="16"/>
      <c r="BE88" s="16"/>
      <c r="BF88" s="16"/>
      <c r="BG88" s="16"/>
      <c r="BH88" s="16"/>
      <c r="BI88" s="16"/>
      <c r="BJ88" s="16"/>
      <c r="BK88" s="16"/>
      <c r="BL88" s="16"/>
      <c r="BM88" s="16"/>
      <c r="BN88" s="16"/>
      <c r="BO88" s="16"/>
      <c r="BP88" s="16"/>
      <c r="BQ88" s="16"/>
      <c r="BR88" s="16"/>
      <c r="BS88" s="16"/>
      <c r="BT88" s="16"/>
      <c r="BU88" s="16"/>
      <c r="BV88" s="16"/>
      <c r="BW88" s="16"/>
      <c r="BX88" s="16"/>
      <c r="BY88" s="16"/>
      <c r="BZ88" s="16"/>
      <c r="CA88" s="16"/>
      <c r="CB88" s="16"/>
      <c r="CC88" s="16"/>
      <c r="CD88" s="16"/>
      <c r="CE88" s="16"/>
      <c r="CF88" s="16"/>
      <c r="CG88" s="16"/>
      <c r="CH88" s="16"/>
      <c r="CI88" s="16"/>
      <c r="CJ88" s="16"/>
      <c r="CK88" s="16"/>
      <c r="CL88" s="16"/>
      <c r="CM88" s="16"/>
      <c r="CN88" s="16"/>
      <c r="CO88" s="16"/>
      <c r="CP88" s="16"/>
      <c r="CQ88" s="16"/>
      <c r="CR88" s="16"/>
      <c r="CS88" s="16"/>
      <c r="CT88" s="16"/>
      <c r="CU88" s="16"/>
      <c r="CV88" s="16"/>
      <c r="CW88" s="16"/>
      <c r="CX88" s="16"/>
      <c r="CY88" s="16"/>
      <c r="CZ88" s="16"/>
      <c r="DA88" s="16"/>
      <c r="DB88" s="16"/>
      <c r="DC88" s="16"/>
      <c r="DD88" s="16"/>
      <c r="DE88" s="16"/>
      <c r="DF88" s="16"/>
      <c r="DG88" s="16"/>
      <c r="DH88" s="16"/>
      <c r="DI88" s="16"/>
    </row>
    <row r="89" spans="2:113" ht="20.100000000000001" customHeight="1" x14ac:dyDescent="0.2">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c r="AZ89" s="16"/>
      <c r="BA89" s="16"/>
      <c r="BB89" s="16"/>
      <c r="BC89" s="16"/>
      <c r="BD89" s="16"/>
      <c r="BE89" s="16"/>
      <c r="BF89" s="16"/>
      <c r="BG89" s="16"/>
      <c r="BH89" s="16"/>
      <c r="BI89" s="16"/>
      <c r="BJ89" s="16"/>
      <c r="BK89" s="16"/>
      <c r="BL89" s="16"/>
      <c r="BM89" s="16"/>
      <c r="BN89" s="16"/>
      <c r="BO89" s="16"/>
      <c r="BP89" s="16"/>
      <c r="BQ89" s="16"/>
      <c r="BR89" s="16"/>
      <c r="BS89" s="16"/>
      <c r="BT89" s="16"/>
      <c r="BU89" s="16"/>
      <c r="BV89" s="16"/>
      <c r="BW89" s="16"/>
      <c r="BX89" s="16"/>
      <c r="BY89" s="16"/>
      <c r="BZ89" s="16"/>
      <c r="CA89" s="16"/>
      <c r="CB89" s="16"/>
      <c r="CC89" s="16"/>
      <c r="CD89" s="16"/>
      <c r="CE89" s="16"/>
      <c r="CF89" s="16"/>
      <c r="CG89" s="16"/>
      <c r="CH89" s="16"/>
      <c r="CI89" s="16"/>
      <c r="CJ89" s="16"/>
      <c r="CK89" s="16"/>
      <c r="CL89" s="16"/>
      <c r="CM89" s="16"/>
      <c r="CN89" s="16"/>
      <c r="CO89" s="16"/>
      <c r="CP89" s="16"/>
      <c r="CQ89" s="16"/>
      <c r="CR89" s="16"/>
      <c r="CS89" s="16"/>
      <c r="CT89" s="16"/>
      <c r="CU89" s="16"/>
      <c r="CV89" s="16"/>
      <c r="CW89" s="16"/>
      <c r="CX89" s="16"/>
      <c r="CY89" s="16"/>
      <c r="CZ89" s="16"/>
      <c r="DA89" s="16"/>
      <c r="DB89" s="16"/>
      <c r="DC89" s="16"/>
      <c r="DD89" s="16"/>
      <c r="DE89" s="16"/>
      <c r="DF89" s="16"/>
      <c r="DG89" s="16"/>
      <c r="DH89" s="16"/>
      <c r="DI89" s="16"/>
    </row>
    <row r="90" spans="2:113" ht="20.100000000000001" customHeight="1" x14ac:dyDescent="0.2">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6"/>
      <c r="BA90" s="16"/>
      <c r="BB90" s="16"/>
      <c r="BC90" s="16"/>
      <c r="BD90" s="16"/>
      <c r="BE90" s="16"/>
      <c r="BF90" s="16"/>
      <c r="BG90" s="16"/>
      <c r="BH90" s="16"/>
      <c r="BI90" s="16"/>
      <c r="BJ90" s="16"/>
      <c r="BK90" s="16"/>
      <c r="BL90" s="16"/>
      <c r="BM90" s="16"/>
      <c r="BN90" s="16"/>
      <c r="BO90" s="16"/>
      <c r="BP90" s="16"/>
      <c r="BQ90" s="16"/>
      <c r="BR90" s="16"/>
      <c r="BS90" s="16"/>
      <c r="BT90" s="16"/>
      <c r="BU90" s="16"/>
      <c r="BV90" s="16"/>
      <c r="BW90" s="16"/>
      <c r="BX90" s="16"/>
      <c r="BY90" s="16"/>
      <c r="BZ90" s="16"/>
      <c r="CA90" s="16"/>
      <c r="CB90" s="16"/>
      <c r="CC90" s="16"/>
      <c r="CD90" s="16"/>
      <c r="CE90" s="16"/>
      <c r="CF90" s="16"/>
      <c r="CG90" s="16"/>
      <c r="CH90" s="16"/>
      <c r="CI90" s="16"/>
      <c r="CJ90" s="16"/>
      <c r="CK90" s="16"/>
      <c r="CL90" s="16"/>
      <c r="CM90" s="16"/>
      <c r="CN90" s="16"/>
      <c r="CO90" s="16"/>
      <c r="CP90" s="16"/>
      <c r="CQ90" s="16"/>
      <c r="CR90" s="16"/>
      <c r="CS90" s="16"/>
      <c r="CT90" s="16"/>
      <c r="CU90" s="16"/>
      <c r="CV90" s="16"/>
      <c r="CW90" s="16"/>
      <c r="CX90" s="16"/>
      <c r="CY90" s="16"/>
      <c r="CZ90" s="16"/>
      <c r="DA90" s="16"/>
      <c r="DB90" s="16"/>
      <c r="DC90" s="16"/>
      <c r="DD90" s="16"/>
      <c r="DE90" s="16"/>
      <c r="DF90" s="16"/>
      <c r="DG90" s="16"/>
      <c r="DH90" s="16"/>
      <c r="DI90" s="16"/>
    </row>
    <row r="91" spans="2:113" ht="20.100000000000001" customHeight="1" x14ac:dyDescent="0.2">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6"/>
      <c r="BA91" s="16"/>
      <c r="BB91" s="16"/>
      <c r="BC91" s="16"/>
      <c r="BD91" s="16"/>
      <c r="BE91" s="16"/>
      <c r="BF91" s="16"/>
      <c r="BG91" s="16"/>
      <c r="BH91" s="16"/>
      <c r="BI91" s="16"/>
      <c r="BJ91" s="16"/>
      <c r="BK91" s="16"/>
      <c r="BL91" s="16"/>
      <c r="BM91" s="16"/>
      <c r="BN91" s="16"/>
      <c r="BO91" s="16"/>
      <c r="BP91" s="16"/>
      <c r="BQ91" s="16"/>
      <c r="BR91" s="16"/>
      <c r="BS91" s="16"/>
      <c r="BT91" s="16"/>
      <c r="BU91" s="16"/>
      <c r="BV91" s="16"/>
      <c r="BW91" s="16"/>
      <c r="BX91" s="16"/>
      <c r="BY91" s="16"/>
      <c r="BZ91" s="16"/>
      <c r="CA91" s="16"/>
      <c r="CB91" s="16"/>
      <c r="CC91" s="16"/>
      <c r="CD91" s="16"/>
      <c r="CE91" s="16"/>
      <c r="CF91" s="16"/>
      <c r="CG91" s="16"/>
      <c r="CH91" s="16"/>
      <c r="CI91" s="16"/>
      <c r="CJ91" s="16"/>
      <c r="CK91" s="16"/>
      <c r="CL91" s="16"/>
      <c r="CM91" s="16"/>
      <c r="CN91" s="16"/>
      <c r="CO91" s="16"/>
      <c r="CP91" s="16"/>
      <c r="CQ91" s="16"/>
      <c r="CR91" s="16"/>
      <c r="CS91" s="16"/>
      <c r="CT91" s="16"/>
      <c r="CU91" s="16"/>
      <c r="CV91" s="16"/>
      <c r="CW91" s="16"/>
      <c r="CX91" s="16"/>
      <c r="CY91" s="16"/>
      <c r="CZ91" s="16"/>
      <c r="DA91" s="16"/>
      <c r="DB91" s="16"/>
      <c r="DC91" s="16"/>
      <c r="DD91" s="16"/>
      <c r="DE91" s="16"/>
      <c r="DF91" s="16"/>
      <c r="DG91" s="16"/>
      <c r="DH91" s="16"/>
      <c r="DI91" s="16"/>
    </row>
    <row r="92" spans="2:113" ht="20.100000000000001" customHeight="1" x14ac:dyDescent="0.2">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6"/>
      <c r="AZ92" s="16"/>
      <c r="BA92" s="16"/>
      <c r="BB92" s="16"/>
      <c r="BC92" s="16"/>
      <c r="BD92" s="16"/>
      <c r="BE92" s="16"/>
      <c r="BF92" s="16"/>
      <c r="BG92" s="16"/>
      <c r="BH92" s="16"/>
      <c r="BI92" s="16"/>
      <c r="BJ92" s="16"/>
      <c r="BK92" s="16"/>
      <c r="BL92" s="16"/>
      <c r="BM92" s="16"/>
      <c r="BN92" s="16"/>
      <c r="BO92" s="16"/>
      <c r="BP92" s="16"/>
      <c r="BQ92" s="16"/>
      <c r="BR92" s="16"/>
      <c r="BS92" s="16"/>
      <c r="BT92" s="16"/>
      <c r="BU92" s="16"/>
      <c r="BV92" s="16"/>
      <c r="BW92" s="16"/>
      <c r="BX92" s="16"/>
      <c r="BY92" s="16"/>
      <c r="BZ92" s="16"/>
      <c r="CA92" s="16"/>
      <c r="CB92" s="16"/>
      <c r="CC92" s="16"/>
      <c r="CD92" s="16"/>
      <c r="CE92" s="16"/>
      <c r="CF92" s="16"/>
      <c r="CG92" s="16"/>
      <c r="CH92" s="16"/>
      <c r="CI92" s="16"/>
      <c r="CJ92" s="16"/>
      <c r="CK92" s="16"/>
      <c r="CL92" s="16"/>
      <c r="CM92" s="16"/>
      <c r="CN92" s="16"/>
      <c r="CO92" s="16"/>
      <c r="CP92" s="16"/>
      <c r="CQ92" s="16"/>
      <c r="CR92" s="16"/>
      <c r="CS92" s="16"/>
      <c r="CT92" s="16"/>
      <c r="CU92" s="16"/>
      <c r="CV92" s="16"/>
      <c r="CW92" s="16"/>
      <c r="CX92" s="16"/>
      <c r="CY92" s="16"/>
      <c r="CZ92" s="16"/>
      <c r="DA92" s="16"/>
      <c r="DB92" s="16"/>
      <c r="DC92" s="16"/>
      <c r="DD92" s="16"/>
      <c r="DE92" s="16"/>
      <c r="DF92" s="16"/>
      <c r="DG92" s="16"/>
      <c r="DH92" s="16"/>
      <c r="DI92" s="16"/>
    </row>
    <row r="93" spans="2:113" ht="20.100000000000001" customHeight="1" x14ac:dyDescent="0.2">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c r="AY93" s="16"/>
      <c r="AZ93" s="16"/>
      <c r="BA93" s="16"/>
      <c r="BB93" s="16"/>
      <c r="BC93" s="16"/>
      <c r="BD93" s="16"/>
      <c r="BE93" s="16"/>
      <c r="BF93" s="16"/>
      <c r="BG93" s="16"/>
      <c r="BH93" s="16"/>
      <c r="BI93" s="16"/>
      <c r="BJ93" s="16"/>
      <c r="BK93" s="16"/>
      <c r="BL93" s="16"/>
      <c r="BM93" s="16"/>
      <c r="BN93" s="16"/>
      <c r="BO93" s="16"/>
      <c r="BP93" s="16"/>
      <c r="BQ93" s="16"/>
      <c r="BR93" s="16"/>
      <c r="BS93" s="16"/>
      <c r="BT93" s="16"/>
      <c r="BU93" s="16"/>
      <c r="BV93" s="16"/>
      <c r="BW93" s="16"/>
      <c r="BX93" s="16"/>
      <c r="BY93" s="16"/>
      <c r="BZ93" s="16"/>
      <c r="CA93" s="16"/>
      <c r="CB93" s="16"/>
      <c r="CC93" s="16"/>
      <c r="CD93" s="16"/>
      <c r="CE93" s="16"/>
      <c r="CF93" s="16"/>
      <c r="CG93" s="16"/>
      <c r="CH93" s="16"/>
      <c r="CI93" s="16"/>
      <c r="CJ93" s="16"/>
      <c r="CK93" s="16"/>
      <c r="CL93" s="16"/>
      <c r="CM93" s="16"/>
      <c r="CN93" s="16"/>
      <c r="CO93" s="16"/>
      <c r="CP93" s="16"/>
      <c r="CQ93" s="16"/>
      <c r="CR93" s="16"/>
      <c r="CS93" s="16"/>
      <c r="CT93" s="16"/>
      <c r="CU93" s="16"/>
      <c r="CV93" s="16"/>
      <c r="CW93" s="16"/>
      <c r="CX93" s="16"/>
      <c r="CY93" s="16"/>
      <c r="CZ93" s="16"/>
      <c r="DA93" s="16"/>
      <c r="DB93" s="16"/>
      <c r="DC93" s="16"/>
      <c r="DD93" s="16"/>
      <c r="DE93" s="16"/>
      <c r="DF93" s="16"/>
      <c r="DG93" s="16"/>
      <c r="DH93" s="16"/>
      <c r="DI93" s="16"/>
    </row>
    <row r="94" spans="2:113" ht="20.100000000000001" customHeight="1" x14ac:dyDescent="0.2">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c r="AY94" s="16"/>
      <c r="AZ94" s="16"/>
      <c r="BA94" s="16"/>
      <c r="BB94" s="16"/>
      <c r="BC94" s="16"/>
      <c r="BD94" s="16"/>
      <c r="BE94" s="16"/>
      <c r="BF94" s="16"/>
      <c r="BG94" s="16"/>
      <c r="BH94" s="16"/>
      <c r="BI94" s="16"/>
      <c r="BJ94" s="16"/>
      <c r="BK94" s="16"/>
      <c r="BL94" s="16"/>
      <c r="BM94" s="16"/>
      <c r="BN94" s="16"/>
      <c r="BO94" s="16"/>
      <c r="BP94" s="16"/>
      <c r="BQ94" s="16"/>
      <c r="BR94" s="16"/>
      <c r="BS94" s="16"/>
      <c r="BT94" s="16"/>
      <c r="BU94" s="16"/>
      <c r="BV94" s="16"/>
      <c r="BW94" s="16"/>
      <c r="BX94" s="16"/>
      <c r="BY94" s="16"/>
      <c r="BZ94" s="16"/>
      <c r="CA94" s="16"/>
      <c r="CB94" s="16"/>
      <c r="CC94" s="16"/>
      <c r="CD94" s="16"/>
      <c r="CE94" s="16"/>
      <c r="CF94" s="16"/>
      <c r="CG94" s="16"/>
      <c r="CH94" s="16"/>
      <c r="CI94" s="16"/>
      <c r="CJ94" s="16"/>
      <c r="CK94" s="16"/>
      <c r="CL94" s="16"/>
      <c r="CM94" s="16"/>
      <c r="CN94" s="16"/>
      <c r="CO94" s="16"/>
      <c r="CP94" s="16"/>
      <c r="CQ94" s="16"/>
      <c r="CR94" s="16"/>
      <c r="CS94" s="16"/>
      <c r="CT94" s="16"/>
      <c r="CU94" s="16"/>
      <c r="CV94" s="16"/>
      <c r="CW94" s="16"/>
      <c r="CX94" s="16"/>
      <c r="CY94" s="16"/>
      <c r="CZ94" s="16"/>
      <c r="DA94" s="16"/>
      <c r="DB94" s="16"/>
      <c r="DC94" s="16"/>
      <c r="DD94" s="16"/>
      <c r="DE94" s="16"/>
      <c r="DF94" s="16"/>
      <c r="DG94" s="16"/>
      <c r="DH94" s="16"/>
      <c r="DI94" s="16"/>
    </row>
    <row r="95" spans="2:113" ht="19.05" customHeight="1" x14ac:dyDescent="0.2">
      <c r="B95" s="16"/>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16"/>
      <c r="AY95" s="16"/>
      <c r="AZ95" s="16"/>
      <c r="BA95" s="16"/>
      <c r="BB95" s="16"/>
      <c r="BC95" s="16"/>
      <c r="BD95" s="16"/>
      <c r="BE95" s="16"/>
      <c r="BF95" s="16"/>
      <c r="BG95" s="16"/>
      <c r="BH95" s="16"/>
      <c r="BI95" s="16"/>
      <c r="BJ95" s="16"/>
      <c r="BK95" s="16"/>
      <c r="BL95" s="16"/>
      <c r="BM95" s="16"/>
      <c r="BN95" s="16"/>
      <c r="BO95" s="16"/>
      <c r="BP95" s="16"/>
      <c r="BQ95" s="16"/>
      <c r="BR95" s="16"/>
      <c r="BS95" s="16"/>
      <c r="BT95" s="16"/>
      <c r="BU95" s="16"/>
      <c r="BV95" s="16"/>
      <c r="BW95" s="16"/>
      <c r="BX95" s="16"/>
      <c r="BY95" s="16"/>
      <c r="BZ95" s="16"/>
      <c r="CA95" s="16"/>
      <c r="CB95" s="16"/>
      <c r="CC95" s="16"/>
      <c r="CD95" s="16"/>
      <c r="CE95" s="16"/>
      <c r="CF95" s="16"/>
      <c r="CG95" s="16"/>
      <c r="CH95" s="16"/>
      <c r="CI95" s="16"/>
      <c r="CJ95" s="16"/>
      <c r="CK95" s="16"/>
      <c r="CL95" s="16"/>
      <c r="CM95" s="16"/>
      <c r="CN95" s="16"/>
      <c r="CO95" s="16"/>
      <c r="CP95" s="16"/>
      <c r="CQ95" s="16"/>
      <c r="CR95" s="16"/>
      <c r="CS95" s="16"/>
      <c r="CT95" s="16"/>
      <c r="CU95" s="16"/>
      <c r="CV95" s="16"/>
      <c r="CW95" s="16"/>
      <c r="CX95" s="16"/>
      <c r="CY95" s="16"/>
      <c r="CZ95" s="16"/>
      <c r="DA95" s="16"/>
      <c r="DB95" s="16"/>
      <c r="DC95" s="16"/>
      <c r="DD95" s="16"/>
      <c r="DE95" s="16"/>
      <c r="DF95" s="16"/>
      <c r="DG95" s="16"/>
      <c r="DH95" s="16"/>
      <c r="DI95" s="16"/>
    </row>
  </sheetData>
  <sheetProtection password="D563" sheet="1" objects="1" scenarios="1" selectLockedCells="1"/>
  <mergeCells count="73">
    <mergeCell ref="CX40:DG40"/>
    <mergeCell ref="CX41:DG41"/>
    <mergeCell ref="BR37:CD37"/>
    <mergeCell ref="BW35:CC35"/>
    <mergeCell ref="W21:DG21"/>
    <mergeCell ref="BT31:CG31"/>
    <mergeCell ref="CJ31:CR31"/>
    <mergeCell ref="W31:AJ31"/>
    <mergeCell ref="AM31:AU31"/>
    <mergeCell ref="BV29:CU29"/>
    <mergeCell ref="CX37:DG37"/>
    <mergeCell ref="CX35:DG35"/>
    <mergeCell ref="W22:DG22"/>
    <mergeCell ref="D45:BW45"/>
    <mergeCell ref="D38:AQ38"/>
    <mergeCell ref="D42:AQ42"/>
    <mergeCell ref="AT42:AZ42"/>
    <mergeCell ref="D43:AQ43"/>
    <mergeCell ref="D58:DG58"/>
    <mergeCell ref="D50:DG50"/>
    <mergeCell ref="D52:DG52"/>
    <mergeCell ref="BV28:CU28"/>
    <mergeCell ref="W29:BS29"/>
    <mergeCell ref="W32:AJ32"/>
    <mergeCell ref="AM32:AU32"/>
    <mergeCell ref="BT32:CG32"/>
    <mergeCell ref="CJ32:CR32"/>
    <mergeCell ref="D39:AQ39"/>
    <mergeCell ref="BR38:CD38"/>
    <mergeCell ref="CX42:DG42"/>
    <mergeCell ref="CX43:DG43"/>
    <mergeCell ref="BR39:CD39"/>
    <mergeCell ref="D40:AQ40"/>
    <mergeCell ref="AT40:AZ40"/>
    <mergeCell ref="Z5:AX5"/>
    <mergeCell ref="BR43:CD43"/>
    <mergeCell ref="BR41:CD41"/>
    <mergeCell ref="BN34:BT34"/>
    <mergeCell ref="BW34:CC34"/>
    <mergeCell ref="AT38:AZ38"/>
    <mergeCell ref="BR40:CD40"/>
    <mergeCell ref="AT39:AZ39"/>
    <mergeCell ref="BV27:CU27"/>
    <mergeCell ref="AT37:AZ37"/>
    <mergeCell ref="W26:BS26"/>
    <mergeCell ref="BV25:CU25"/>
    <mergeCell ref="W25:BS25"/>
    <mergeCell ref="CE17:DG17"/>
    <mergeCell ref="W20:DG20"/>
    <mergeCell ref="U17:BP17"/>
    <mergeCell ref="D51:DG51"/>
    <mergeCell ref="CE11:DG11"/>
    <mergeCell ref="BN35:BT35"/>
    <mergeCell ref="CX38:DG38"/>
    <mergeCell ref="BV26:CU26"/>
    <mergeCell ref="W27:BS27"/>
    <mergeCell ref="W28:BS28"/>
    <mergeCell ref="CX47:DG47"/>
    <mergeCell ref="AT43:AZ43"/>
    <mergeCell ref="D47:U47"/>
    <mergeCell ref="X47:BT47"/>
    <mergeCell ref="D41:AQ41"/>
    <mergeCell ref="AT41:AZ41"/>
    <mergeCell ref="BR42:CD42"/>
    <mergeCell ref="CX39:DG39"/>
    <mergeCell ref="CX45:DG45"/>
    <mergeCell ref="U18:BP18"/>
    <mergeCell ref="CE18:DG18"/>
    <mergeCell ref="CE12:DG12"/>
    <mergeCell ref="CE16:DG16"/>
    <mergeCell ref="Z6:AF6"/>
    <mergeCell ref="U16:BP16"/>
    <mergeCell ref="CE10:DG10"/>
  </mergeCells>
  <phoneticPr fontId="1" type="noConversion"/>
  <printOptions horizontalCentered="1"/>
  <pageMargins left="0.78740157480314965" right="0.78740157480314965" top="0.59055118110236227" bottom="0.39370078740157483" header="0.51181102362204722" footer="0.51181102362204722"/>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8" r:id="rId4" name="Drop Down 14">
              <controlPr defaultSize="0" autoLine="0" autoPict="0">
                <anchor moveWithCells="1">
                  <from>
                    <xdr:col>3</xdr:col>
                    <xdr:colOff>30480</xdr:colOff>
                    <xdr:row>34</xdr:row>
                    <xdr:rowOff>30480</xdr:rowOff>
                  </from>
                  <to>
                    <xdr:col>41</xdr:col>
                    <xdr:colOff>22860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1:K211"/>
  <sheetViews>
    <sheetView workbookViewId="0"/>
  </sheetViews>
  <sheetFormatPr defaultColWidth="9.125" defaultRowHeight="11.4" zeroHeight="1" x14ac:dyDescent="0.2"/>
  <cols>
    <col min="1" max="1" width="5.25" style="29" bestFit="1" customWidth="1"/>
    <col min="2" max="2" width="34.875" style="29" bestFit="1" customWidth="1"/>
    <col min="3" max="6" width="8" style="48" customWidth="1"/>
    <col min="7" max="7" width="1" style="48" customWidth="1"/>
    <col min="8" max="11" width="8" style="48" customWidth="1"/>
    <col min="12" max="16384" width="9.125" style="29"/>
  </cols>
  <sheetData>
    <row r="1" spans="1:11" ht="12" x14ac:dyDescent="0.2">
      <c r="A1" s="30" t="s">
        <v>33</v>
      </c>
      <c r="C1" s="49" t="s">
        <v>28</v>
      </c>
      <c r="D1" s="49"/>
      <c r="E1" s="49"/>
      <c r="F1" s="49"/>
      <c r="G1" s="50"/>
      <c r="H1" s="49" t="s">
        <v>29</v>
      </c>
      <c r="I1" s="49"/>
      <c r="J1" s="49"/>
      <c r="K1" s="49"/>
    </row>
    <row r="2" spans="1:11" s="30" customFormat="1" ht="24" customHeight="1" x14ac:dyDescent="0.2">
      <c r="A2" s="30" t="s">
        <v>22</v>
      </c>
      <c r="B2" s="30" t="s">
        <v>21</v>
      </c>
      <c r="C2" s="51" t="s">
        <v>31</v>
      </c>
      <c r="D2" s="51" t="s">
        <v>24</v>
      </c>
      <c r="E2" s="51" t="s">
        <v>25</v>
      </c>
      <c r="F2" s="51" t="s">
        <v>26</v>
      </c>
      <c r="G2" s="51"/>
      <c r="H2" s="51" t="s">
        <v>31</v>
      </c>
      <c r="I2" s="51" t="s">
        <v>24</v>
      </c>
      <c r="J2" s="51" t="s">
        <v>25</v>
      </c>
      <c r="K2" s="51" t="s">
        <v>26</v>
      </c>
    </row>
    <row r="3" spans="1:11" x14ac:dyDescent="0.2">
      <c r="A3" s="29">
        <v>1</v>
      </c>
      <c r="B3" s="52" t="s">
        <v>39</v>
      </c>
      <c r="C3" s="48">
        <v>0</v>
      </c>
      <c r="D3" s="48">
        <v>0</v>
      </c>
      <c r="E3" s="48">
        <v>0</v>
      </c>
      <c r="F3" s="48">
        <v>0</v>
      </c>
      <c r="H3" s="48">
        <v>0</v>
      </c>
      <c r="I3" s="48">
        <v>0</v>
      </c>
      <c r="J3" s="48">
        <v>0</v>
      </c>
      <c r="K3" s="48">
        <v>0</v>
      </c>
    </row>
    <row r="4" spans="1:11" x14ac:dyDescent="0.2">
      <c r="A4" s="29">
        <v>2</v>
      </c>
      <c r="B4" s="29" t="s">
        <v>38</v>
      </c>
      <c r="C4" s="48">
        <v>0</v>
      </c>
      <c r="D4" s="48">
        <v>0</v>
      </c>
      <c r="E4" s="48">
        <v>0</v>
      </c>
      <c r="F4" s="48">
        <v>0</v>
      </c>
      <c r="H4" s="48">
        <v>0</v>
      </c>
      <c r="I4" s="48">
        <v>0</v>
      </c>
      <c r="J4" s="48">
        <v>0</v>
      </c>
      <c r="K4" s="48">
        <v>0</v>
      </c>
    </row>
    <row r="5" spans="1:11" x14ac:dyDescent="0.2">
      <c r="A5" s="29">
        <v>3</v>
      </c>
      <c r="B5" s="29" t="str">
        <f>"Km-ersättning – ideell (" &amp; TEXT(SUM(C5,H5),"0,00") &amp; " kr/km)"</f>
        <v>Km-ersättning – ideell (1,85 kr/km)</v>
      </c>
      <c r="C5" s="48">
        <v>1.85</v>
      </c>
      <c r="D5" s="48">
        <v>0</v>
      </c>
      <c r="E5" s="48">
        <v>0</v>
      </c>
      <c r="F5" s="48">
        <v>0</v>
      </c>
      <c r="H5" s="48">
        <v>0</v>
      </c>
      <c r="I5" s="48">
        <v>0</v>
      </c>
      <c r="J5" s="48">
        <v>0</v>
      </c>
      <c r="K5" s="48">
        <v>0</v>
      </c>
    </row>
    <row r="6" spans="1:11" ht="39" customHeight="1" x14ac:dyDescent="0.2"/>
    <row r="7" spans="1:11" s="30" customFormat="1" ht="12" x14ac:dyDescent="0.2">
      <c r="A7" s="30" t="s">
        <v>32</v>
      </c>
      <c r="C7" s="49" t="s">
        <v>28</v>
      </c>
      <c r="D7" s="49"/>
      <c r="E7" s="49"/>
      <c r="F7" s="49"/>
      <c r="G7" s="50"/>
      <c r="H7" s="49" t="s">
        <v>29</v>
      </c>
      <c r="I7" s="49"/>
      <c r="J7" s="49"/>
      <c r="K7" s="49"/>
    </row>
    <row r="8" spans="1:11" s="30" customFormat="1" ht="24" customHeight="1" x14ac:dyDescent="0.2">
      <c r="A8" s="30" t="s">
        <v>22</v>
      </c>
      <c r="B8" s="30" t="s">
        <v>21</v>
      </c>
      <c r="C8" s="51" t="s">
        <v>31</v>
      </c>
      <c r="D8" s="51" t="s">
        <v>24</v>
      </c>
      <c r="E8" s="51" t="s">
        <v>25</v>
      </c>
      <c r="F8" s="51" t="s">
        <v>26</v>
      </c>
      <c r="G8" s="51"/>
      <c r="H8" s="51" t="s">
        <v>31</v>
      </c>
      <c r="I8" s="51" t="s">
        <v>24</v>
      </c>
      <c r="J8" s="51" t="s">
        <v>25</v>
      </c>
      <c r="K8" s="51" t="s">
        <v>26</v>
      </c>
    </row>
    <row r="9" spans="1:11" x14ac:dyDescent="0.2"/>
    <row r="10" spans="1:11" x14ac:dyDescent="0.2"/>
    <row r="11" spans="1:11" x14ac:dyDescent="0.2"/>
    <row r="12" spans="1:11" x14ac:dyDescent="0.2"/>
    <row r="13" spans="1:11" x14ac:dyDescent="0.2"/>
    <row r="14" spans="1:11" x14ac:dyDescent="0.2"/>
    <row r="15" spans="1:11" x14ac:dyDescent="0.2"/>
    <row r="16" spans="1:11" x14ac:dyDescent="0.2"/>
    <row r="17" hidden="1"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sheetData>
  <phoneticPr fontId="1"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dimension ref="A1:E32"/>
  <sheetViews>
    <sheetView workbookViewId="0">
      <selection activeCell="B3" sqref="B3"/>
    </sheetView>
  </sheetViews>
  <sheetFormatPr defaultColWidth="0" defaultRowHeight="13.2" zeroHeight="1" x14ac:dyDescent="0.2"/>
  <cols>
    <col min="1" max="1" width="21.375" style="2" customWidth="1"/>
    <col min="2" max="2" width="33.625" style="1" customWidth="1"/>
    <col min="3" max="3" width="2.125" hidden="1" customWidth="1"/>
    <col min="4" max="4" width="15.75" hidden="1" customWidth="1"/>
    <col min="5" max="5" width="33.625" hidden="1" customWidth="1"/>
  </cols>
  <sheetData>
    <row r="1" spans="1:2" ht="22.8" x14ac:dyDescent="0.2">
      <c r="A1" s="3" t="s">
        <v>2</v>
      </c>
    </row>
    <row r="2" spans="1:2" x14ac:dyDescent="0.2"/>
    <row r="3" spans="1:2" x14ac:dyDescent="0.2">
      <c r="A3" s="2" t="s">
        <v>9</v>
      </c>
      <c r="B3" s="1" t="s">
        <v>50</v>
      </c>
    </row>
    <row r="4" spans="1:2" x14ac:dyDescent="0.2">
      <c r="A4" s="2" t="s">
        <v>15</v>
      </c>
      <c r="B4" s="1">
        <v>15</v>
      </c>
    </row>
    <row r="5" spans="1:2" x14ac:dyDescent="0.2"/>
    <row r="6" spans="1:2" x14ac:dyDescent="0.2">
      <c r="A6" s="2" t="s">
        <v>1</v>
      </c>
      <c r="B6" s="1" t="s">
        <v>47</v>
      </c>
    </row>
    <row r="7" spans="1:2" x14ac:dyDescent="0.2">
      <c r="A7" s="2" t="s">
        <v>0</v>
      </c>
      <c r="B7" s="1" t="s">
        <v>44</v>
      </c>
    </row>
    <row r="8" spans="1:2" x14ac:dyDescent="0.2">
      <c r="A8" s="2" t="s">
        <v>3</v>
      </c>
      <c r="B8" s="1" t="s">
        <v>45</v>
      </c>
    </row>
    <row r="9" spans="1:2" x14ac:dyDescent="0.2">
      <c r="A9" s="2" t="s">
        <v>4</v>
      </c>
      <c r="B9" s="1" t="s">
        <v>30</v>
      </c>
    </row>
    <row r="10" spans="1:2" x14ac:dyDescent="0.2">
      <c r="A10" s="2" t="s">
        <v>8</v>
      </c>
      <c r="B10" s="1" t="s">
        <v>48</v>
      </c>
    </row>
    <row r="11" spans="1:2" x14ac:dyDescent="0.2">
      <c r="A11" s="2" t="s">
        <v>10</v>
      </c>
      <c r="B11" s="1">
        <v>999</v>
      </c>
    </row>
    <row r="12" spans="1:2" x14ac:dyDescent="0.2">
      <c r="A12" s="2" t="s">
        <v>11</v>
      </c>
      <c r="B12" s="1">
        <v>4</v>
      </c>
    </row>
    <row r="13" spans="1:2" x14ac:dyDescent="0.2"/>
    <row r="14" spans="1:2" x14ac:dyDescent="0.2">
      <c r="A14" s="2" t="s">
        <v>6</v>
      </c>
      <c r="B14" s="1" t="str">
        <f>TEXT(LEFT(B11,3),"000") &amp; TEXT(B12,"0") &amp; TEXT(B4,"000")</f>
        <v>9994015</v>
      </c>
    </row>
    <row r="15" spans="1:2" x14ac:dyDescent="0.2">
      <c r="A15" s="2" t="s">
        <v>7</v>
      </c>
      <c r="B15" s="1" t="str">
        <f>$B$6 &amp; ", " &amp; $B$7 &amp; ", " &amp; $B$8 &amp; " " &amp; $B$9</f>
        <v>Nykterhetsrörelsens Scoutförbund, Box 12132, 102 24 Stockholm</v>
      </c>
    </row>
    <row r="16" spans="1:2" x14ac:dyDescent="0.2"/>
    <row r="17" hidden="1" x14ac:dyDescent="0.2"/>
    <row r="18" hidden="1" x14ac:dyDescent="0.2"/>
    <row r="19" hidden="1" x14ac:dyDescent="0.2"/>
    <row r="20" hidden="1" x14ac:dyDescent="0.2"/>
    <row r="21" hidden="1" x14ac:dyDescent="0.2"/>
    <row r="22" hidden="1" x14ac:dyDescent="0.2"/>
    <row r="23" hidden="1" x14ac:dyDescent="0.2"/>
    <row r="24" hidden="1" x14ac:dyDescent="0.2"/>
    <row r="25" hidden="1" x14ac:dyDescent="0.2"/>
    <row r="26" hidden="1" x14ac:dyDescent="0.2"/>
    <row r="27" hidden="1" x14ac:dyDescent="0.2"/>
    <row r="28" hidden="1" x14ac:dyDescent="0.2"/>
    <row r="29" hidden="1" x14ac:dyDescent="0.2"/>
    <row r="30" hidden="1" x14ac:dyDescent="0.2"/>
    <row r="31" hidden="1" x14ac:dyDescent="0.2"/>
    <row r="32" hidden="1" x14ac:dyDescent="0.2"/>
  </sheetData>
  <phoneticPr fontId="1"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3</vt:i4>
      </vt:variant>
      <vt:variant>
        <vt:lpstr>Namngivna områden</vt:lpstr>
      </vt:variant>
      <vt:variant>
        <vt:i4>4</vt:i4>
      </vt:variant>
    </vt:vector>
  </HeadingPairs>
  <TitlesOfParts>
    <vt:vector size="7" baseType="lpstr">
      <vt:lpstr>Blankett</vt:lpstr>
      <vt:lpstr>Traktamentesbelopp</vt:lpstr>
      <vt:lpstr>Parametrar</vt:lpstr>
      <vt:lpstr>Ersättningar</vt:lpstr>
      <vt:lpstr>Ersättningar_Dropdown</vt:lpstr>
      <vt:lpstr>Traktamentesbelopp</vt:lpstr>
      <vt:lpstr>Blankett!Utskriftsområde</vt:lpstr>
    </vt:vector>
  </TitlesOfParts>
  <Company>SOBERNET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Anneli Simu Gunnarsson</dc:creator>
  <cp:lastModifiedBy>Anneli Simu Gunnarsson</cp:lastModifiedBy>
  <cp:lastPrinted>2008-09-01T14:03:14Z</cp:lastPrinted>
  <dcterms:created xsi:type="dcterms:W3CDTF">2005-05-04T19:43:28Z</dcterms:created>
  <dcterms:modified xsi:type="dcterms:W3CDTF">2018-08-16T18:06:53Z</dcterms:modified>
</cp:coreProperties>
</file>