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52"/>
  <workbookPr codeName="ThisWorkbook" defaultThemeVersion="124226"/>
  <bookViews>
    <workbookView showSheetTabs="0" xWindow="0" yWindow="0" windowWidth="23040" windowHeight="9060" activeTab="0"/>
  </bookViews>
  <sheets>
    <sheet name="Blankett" sheetId="1" r:id="rId1"/>
    <sheet name="Traktamentesbelopp" sheetId="3" r:id="rId2"/>
    <sheet name="Parametrar" sheetId="2" r:id="rId3"/>
  </sheets>
  <definedNames>
    <definedName name="Ersättningar">'Traktamentesbelopp'!$A$3:$K$5</definedName>
    <definedName name="Ersättningar_Dropdown">'Traktamentesbelopp'!$B$3:$B$5</definedName>
    <definedName name="Traktamentesbelopp">'Traktamentesbelopp'!$A$8:$K$8</definedName>
    <definedName name="Traktamentesbelopp_Dropdown">'Traktamentesbelopp'!#REF!</definedName>
  </definedNames>
  <calcPr calcId="191029"/>
</workbook>
</file>

<file path=xl/sharedStrings.xml><?xml version="1.0" encoding="utf-8"?>
<sst xmlns="http://schemas.openxmlformats.org/spreadsheetml/2006/main" count="66" uniqueCount="49">
  <si>
    <t>Adress</t>
  </si>
  <si>
    <t>Organisation</t>
  </si>
  <si>
    <t>Parametrar</t>
  </si>
  <si>
    <t>Postnummer</t>
  </si>
  <si>
    <t>Postort</t>
  </si>
  <si>
    <t>Värde-ID</t>
  </si>
  <si>
    <t>Fakturaadress</t>
  </si>
  <si>
    <t>Standardreferens</t>
  </si>
  <si>
    <t>Blankettrubrik</t>
  </si>
  <si>
    <t>Fejknummer</t>
  </si>
  <si>
    <t>Organisation nr</t>
  </si>
  <si>
    <t>Datum</t>
  </si>
  <si>
    <t>Blankettnummer</t>
  </si>
  <si>
    <t>Land</t>
  </si>
  <si>
    <t>Nr</t>
  </si>
  <si>
    <t>Avdrag frukost</t>
  </si>
  <si>
    <t>Avdrag lunch</t>
  </si>
  <si>
    <t>Avdrag middag</t>
  </si>
  <si>
    <t>Namn</t>
  </si>
  <si>
    <t>SKATTEFRITT</t>
  </si>
  <si>
    <t>SKATTEPLIKTIGT</t>
  </si>
  <si>
    <t>Stockholm</t>
  </si>
  <si>
    <t>Normal-belopp</t>
  </si>
  <si>
    <t>TRAKTAMENTE</t>
  </si>
  <si>
    <t>ERSÄTTNINGAR</t>
  </si>
  <si>
    <t>––––––––––––––––––––––––––––––––––––</t>
  </si>
  <si>
    <t>-- Välj ersättningstyp --</t>
  </si>
  <si>
    <t>Box 12132</t>
  </si>
  <si>
    <t>102 24</t>
  </si>
  <si>
    <t>Nykterhetsrörelsens Scoutförbund</t>
  </si>
  <si>
    <t>NSF</t>
  </si>
  <si>
    <t>Uppgiftslämnare</t>
  </si>
  <si>
    <t>Deltagare 1</t>
  </si>
  <si>
    <t>Födelsedatum</t>
  </si>
  <si>
    <t>Deltagare 2</t>
  </si>
  <si>
    <t>Deltagare 3</t>
  </si>
  <si>
    <t>Deltagare 4</t>
  </si>
  <si>
    <t>Deltagare 5</t>
  </si>
  <si>
    <t>Ansökan resebidrag för internationellt arrangemang</t>
  </si>
  <si>
    <t>Scoutkår/distrikt</t>
  </si>
  <si>
    <t>Resmål</t>
  </si>
  <si>
    <t>Pengarna sätts in på scoutkårens konto</t>
  </si>
  <si>
    <t>Budgeterade kostnader och inkomster</t>
  </si>
  <si>
    <t>Mål och syfte med resan. Beskriv resan. Detta vill vi uppnå med resan och scoutupplevelsen</t>
  </si>
  <si>
    <t>Deltagare 8</t>
  </si>
  <si>
    <t>Deltagare 7</t>
  </si>
  <si>
    <t>Deltagare 6</t>
  </si>
  <si>
    <t>Blanketten insändes till Nykterhetsrörelsens Scoutförbund, Box 12825, 112 97 Stockholm.</t>
  </si>
  <si>
    <t>Max 500 kr/deltagare för resa inom Norden, 1000kr/deltagare inom övriga Europa. Bidraget omfattar ej WSJ och Moot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</si>
</sst>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  &quot;"/>
  </numFmts>
  <fonts count="6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hair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1" applyNumberFormat="0" applyFont="0">
      <alignment/>
      <protection locked="0"/>
    </xf>
    <xf numFmtId="0" fontId="0" fillId="0" borderId="1" applyNumberFormat="0" applyFont="0">
      <alignment/>
      <protection hidden="1"/>
    </xf>
  </cellStyleXfs>
  <cellXfs count="71"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3" borderId="0" xfId="0" applyFont="1" applyFill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3" borderId="0" xfId="0" applyFont="1" applyFill="1" applyAlignment="1" applyProtection="1">
      <alignment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Fill="1" applyAlignment="1" applyProtection="1">
      <alignment horizontal="right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Alignment="1" applyProtection="1">
      <alignment horizontal="right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top"/>
      <protection hidden="1"/>
    </xf>
    <xf numFmtId="0" fontId="0" fillId="3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/>
    </xf>
    <xf numFmtId="2" fontId="0" fillId="0" borderId="0" xfId="0" applyNumberFormat="1" applyAlignment="1">
      <alignment horizontal="right" vertical="center"/>
    </xf>
    <xf numFmtId="2" fontId="5" fillId="0" borderId="0" xfId="0" applyNumberFormat="1" applyFont="1" applyAlignment="1">
      <alignment horizontal="centerContinuous" vertical="center"/>
    </xf>
    <xf numFmtId="2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right" vertical="center" wrapText="1"/>
    </xf>
    <xf numFmtId="0" fontId="0" fillId="0" borderId="0" xfId="0" applyAlignment="1" quotePrefix="1">
      <alignment horizontal="left" vertical="center"/>
    </xf>
    <xf numFmtId="164" fontId="0" fillId="0" borderId="0" xfId="0" applyNumberFormat="1" applyFont="1" applyFill="1" applyBorder="1" applyAlignment="1" applyProtection="1" quotePrefix="1">
      <alignment vertical="center"/>
      <protection hidden="1"/>
    </xf>
    <xf numFmtId="164" fontId="0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Alignment="1">
      <alignment horizontal="left"/>
    </xf>
    <xf numFmtId="0" fontId="5" fillId="0" borderId="0" xfId="0" applyFont="1" applyBorder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21" applyNumberFormat="1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4" borderId="0" xfId="0" applyFont="1" applyFill="1" applyBorder="1" applyAlignment="1" applyProtection="1">
      <alignment horizontal="center" vertical="center"/>
      <protection hidden="1"/>
    </xf>
    <xf numFmtId="49" fontId="0" fillId="2" borderId="2" xfId="20" applyNumberFormat="1" applyFont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2" borderId="3" xfId="2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0" fillId="2" borderId="6" xfId="20" applyFont="1" applyBorder="1" applyAlignment="1" applyProtection="1">
      <alignment vertical="top" wrapText="1"/>
      <protection locked="0"/>
    </xf>
    <xf numFmtId="0" fontId="0" fillId="2" borderId="7" xfId="20" applyFont="1" applyBorder="1" applyAlignment="1" applyProtection="1">
      <alignment vertical="top" wrapText="1"/>
      <protection locked="0"/>
    </xf>
    <xf numFmtId="0" fontId="0" fillId="2" borderId="8" xfId="20" applyFont="1" applyBorder="1" applyAlignment="1" applyProtection="1">
      <alignment vertical="top" wrapText="1"/>
      <protection locked="0"/>
    </xf>
    <xf numFmtId="0" fontId="0" fillId="2" borderId="9" xfId="20" applyFont="1" applyBorder="1" applyAlignment="1" applyProtection="1">
      <alignment vertical="top" wrapText="1"/>
      <protection locked="0"/>
    </xf>
    <xf numFmtId="0" fontId="0" fillId="2" borderId="0" xfId="20" applyFont="1" applyBorder="1" applyAlignment="1" applyProtection="1">
      <alignment vertical="top" wrapText="1"/>
      <protection locked="0"/>
    </xf>
    <xf numFmtId="0" fontId="0" fillId="2" borderId="10" xfId="20" applyFont="1" applyBorder="1" applyAlignment="1" applyProtection="1">
      <alignment vertical="top" wrapText="1"/>
      <protection locked="0"/>
    </xf>
    <xf numFmtId="0" fontId="0" fillId="2" borderId="11" xfId="20" applyFont="1" applyBorder="1" applyAlignment="1" applyProtection="1">
      <alignment vertical="top" wrapText="1"/>
      <protection locked="0"/>
    </xf>
    <xf numFmtId="0" fontId="0" fillId="2" borderId="3" xfId="20" applyFont="1" applyBorder="1" applyAlignment="1" applyProtection="1">
      <alignment vertical="top" wrapText="1"/>
      <protection locked="0"/>
    </xf>
    <xf numFmtId="0" fontId="0" fillId="2" borderId="12" xfId="20" applyFont="1" applyBorder="1" applyAlignment="1" applyProtection="1">
      <alignment vertical="top" wrapText="1"/>
      <protection locked="0"/>
    </xf>
    <xf numFmtId="49" fontId="0" fillId="2" borderId="1" xfId="20" applyNumberFormat="1" applyFont="1" applyAlignment="1" applyProtection="1">
      <alignment horizontal="left" vertical="center"/>
      <protection locked="0"/>
    </xf>
    <xf numFmtId="0" fontId="0" fillId="2" borderId="1" xfId="20" applyFont="1" applyAlignment="1" applyProtection="1">
      <alignment vertical="center"/>
      <protection locked="0"/>
    </xf>
    <xf numFmtId="49" fontId="0" fillId="2" borderId="3" xfId="20" applyNumberFormat="1" applyFont="1" applyBorder="1" applyAlignment="1" applyProtection="1">
      <alignment vertical="center"/>
      <protection locked="0"/>
    </xf>
    <xf numFmtId="0" fontId="5" fillId="0" borderId="0" xfId="21" applyFont="1" applyBorder="1" applyAlignment="1" applyProtection="1">
      <alignment vertical="center"/>
      <protection hidden="1"/>
    </xf>
    <xf numFmtId="49" fontId="0" fillId="2" borderId="3" xfId="20" applyNumberFormat="1" applyFont="1" applyBorder="1" applyAlignment="1" applyProtection="1">
      <alignment vertical="center"/>
      <protection locked="0"/>
    </xf>
    <xf numFmtId="49" fontId="0" fillId="2" borderId="2" xfId="20" applyNumberFormat="1" applyFont="1" applyBorder="1" applyAlignment="1" applyProtection="1">
      <alignment vertical="center"/>
      <protection locked="0"/>
    </xf>
    <xf numFmtId="49" fontId="5" fillId="0" borderId="4" xfId="21" applyNumberFormat="1" applyFont="1" applyBorder="1" applyAlignment="1" applyProtection="1">
      <alignment vertical="center" wrapText="1"/>
      <protection hidden="1"/>
    </xf>
    <xf numFmtId="49" fontId="5" fillId="0" borderId="2" xfId="21" applyNumberFormat="1" applyFont="1" applyBorder="1" applyAlignment="1" applyProtection="1">
      <alignment vertical="center" wrapText="1"/>
      <protection hidden="1"/>
    </xf>
    <xf numFmtId="49" fontId="5" fillId="0" borderId="5" xfId="21" applyNumberFormat="1" applyFont="1" applyBorder="1" applyAlignment="1" applyProtection="1">
      <alignment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Inmatningscell" xfId="20"/>
    <cellStyle name="Inmatningscell skyddad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</xdr:row>
      <xdr:rowOff>19050</xdr:rowOff>
    </xdr:from>
    <xdr:to>
      <xdr:col>47</xdr:col>
      <xdr:colOff>28575</xdr:colOff>
      <xdr:row>3</xdr:row>
      <xdr:rowOff>200025</xdr:rowOff>
    </xdr:to>
    <xdr:pic>
      <xdr:nvPicPr>
        <xdr:cNvPr id="1042" name="Picture 17" descr="NS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8150" y="266700"/>
          <a:ext cx="2524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F43"/>
  <sheetViews>
    <sheetView showGridLines="0" showRowColHeaders="0" showZeros="0" tabSelected="1" showOutlineSymbols="0" workbookViewId="0" topLeftCell="A1">
      <selection activeCell="W17" sqref="W17:BS17"/>
    </sheetView>
  </sheetViews>
  <sheetFormatPr defaultColWidth="0" defaultRowHeight="0" customHeight="1" zeroHeight="1"/>
  <cols>
    <col min="1" max="1" width="2.7109375" style="11" customWidth="1"/>
    <col min="2" max="2" width="2.7109375" style="7" customWidth="1"/>
    <col min="3" max="112" width="0.85546875" style="4" customWidth="1"/>
    <col min="113" max="113" width="2.7109375" style="7" customWidth="1"/>
    <col min="114" max="114" width="4.00390625" style="4" hidden="1" customWidth="1"/>
    <col min="115" max="115" width="1.421875" style="4" hidden="1" customWidth="1"/>
    <col min="116" max="118" width="6.8515625" style="22" hidden="1" customWidth="1"/>
    <col min="119" max="119" width="4.00390625" style="4" hidden="1" customWidth="1"/>
    <col min="120" max="16384" width="0.85546875" style="4" hidden="1" customWidth="1"/>
  </cols>
  <sheetData>
    <row r="1" spans="3:112" ht="20.1" customHeight="1">
      <c r="C1" s="7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</row>
    <row r="2" spans="3:112" ht="20.1" customHeight="1">
      <c r="C2" s="7"/>
      <c r="D2" s="7"/>
      <c r="E2" s="7"/>
      <c r="F2" s="7"/>
      <c r="G2" s="7"/>
      <c r="H2" s="7"/>
      <c r="I2" s="7"/>
      <c r="J2" s="7"/>
      <c r="K2" s="9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7"/>
    </row>
    <row r="3" spans="3:112" ht="20.1" customHeight="1">
      <c r="C3" s="7"/>
      <c r="D3" s="7"/>
      <c r="E3" s="7"/>
      <c r="F3" s="7"/>
      <c r="G3" s="7"/>
      <c r="H3" s="7"/>
      <c r="I3" s="7"/>
      <c r="J3" s="7"/>
      <c r="K3" s="9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7"/>
    </row>
    <row r="4" spans="1:118" s="30" customFormat="1" ht="20.1" customHeight="1">
      <c r="A4" s="41"/>
      <c r="DL4" s="42"/>
      <c r="DM4" s="42"/>
      <c r="DN4" s="42"/>
    </row>
    <row r="5" spans="3:112" ht="20.1" customHeight="1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6"/>
      <c r="P5" s="6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</row>
    <row r="6" spans="3:112" ht="22.8">
      <c r="C6" s="7"/>
      <c r="D6" s="12" t="str">
        <f>Parametrar!$B$3</f>
        <v>Ansökan resebidrag för internationellt arrangemang</v>
      </c>
      <c r="E6" s="12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</row>
    <row r="7" spans="1:118" s="5" customFormat="1" ht="15" customHeight="1">
      <c r="A7" s="11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38"/>
      <c r="BQ7" s="38"/>
      <c r="BR7" s="38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9"/>
      <c r="DI7" s="9"/>
      <c r="DL7" s="23"/>
      <c r="DM7" s="23"/>
      <c r="DN7" s="23"/>
    </row>
    <row r="8" spans="1:118" s="9" customFormat="1" ht="20.1" customHeight="1">
      <c r="A8" s="13"/>
      <c r="D8" s="65" t="s">
        <v>39</v>
      </c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21"/>
      <c r="DL8" s="24"/>
      <c r="DM8" s="24"/>
      <c r="DN8" s="24"/>
    </row>
    <row r="9" spans="1:118" s="9" customFormat="1" ht="20.1" customHeight="1">
      <c r="A9" s="13"/>
      <c r="D9" s="48" t="s">
        <v>40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30"/>
      <c r="BS9" s="48" t="s">
        <v>11</v>
      </c>
      <c r="BT9" s="48"/>
      <c r="BU9" s="48"/>
      <c r="BV9" s="48"/>
      <c r="BW9" s="48"/>
      <c r="BX9" s="48"/>
      <c r="BY9" s="48"/>
      <c r="BZ9" s="48"/>
      <c r="CA9" s="48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30"/>
      <c r="CZ9" s="30"/>
      <c r="DA9" s="30"/>
      <c r="DB9" s="30"/>
      <c r="DC9" s="30"/>
      <c r="DD9" s="30"/>
      <c r="DE9" s="30"/>
      <c r="DF9" s="30"/>
      <c r="DG9" s="30"/>
      <c r="DH9" s="30"/>
      <c r="DL9" s="24"/>
      <c r="DM9" s="24"/>
      <c r="DN9" s="24"/>
    </row>
    <row r="10" spans="1:118" s="16" customFormat="1" ht="20.1" customHeight="1">
      <c r="A10" s="17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L10" s="25"/>
      <c r="DM10" s="25"/>
      <c r="DN10" s="25"/>
    </row>
    <row r="11" spans="1:118" s="15" customFormat="1" ht="20.1" customHeight="1">
      <c r="A11" s="18"/>
      <c r="D11" s="65" t="s">
        <v>41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L11" s="26"/>
      <c r="DM11" s="26"/>
      <c r="DN11" s="26"/>
    </row>
    <row r="12" spans="1:118" s="15" customFormat="1" ht="20.1" customHeight="1">
      <c r="A12" s="18"/>
      <c r="D12" s="14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L12" s="26"/>
      <c r="DM12" s="26"/>
      <c r="DN12" s="26"/>
    </row>
    <row r="13" spans="1:118" s="16" customFormat="1" ht="24.9" customHeight="1">
      <c r="A13" s="17"/>
      <c r="B13" s="15"/>
      <c r="C13" s="15"/>
      <c r="D13" s="68" t="s">
        <v>48</v>
      </c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70"/>
      <c r="CY13" s="30"/>
      <c r="CZ13" s="30"/>
      <c r="DA13" s="30"/>
      <c r="DB13" s="30"/>
      <c r="DC13" s="30"/>
      <c r="DD13" s="30"/>
      <c r="DE13" s="30"/>
      <c r="DF13" s="30"/>
      <c r="DG13" s="30"/>
      <c r="DL13" s="25"/>
      <c r="DM13" s="25"/>
      <c r="DN13" s="25"/>
    </row>
    <row r="14" spans="1:118" s="16" customFormat="1" ht="20.1" customHeight="1">
      <c r="A14" s="17"/>
      <c r="B14" s="15"/>
      <c r="C14" s="15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L14" s="25"/>
      <c r="DM14" s="25"/>
      <c r="DN14" s="25"/>
    </row>
    <row r="15" spans="1:74" s="30" customFormat="1" ht="12" customHeight="1">
      <c r="A15" s="11"/>
      <c r="W15" s="44" t="s">
        <v>18</v>
      </c>
      <c r="BU15" s="4"/>
      <c r="BV15" s="44" t="s">
        <v>33</v>
      </c>
    </row>
    <row r="16" spans="1:102" s="30" customFormat="1" ht="20.1" customHeight="1">
      <c r="A16" s="11"/>
      <c r="D16" s="44" t="s">
        <v>32</v>
      </c>
      <c r="V16" s="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U16" s="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</row>
    <row r="17" spans="1:102" s="30" customFormat="1" ht="20.1" customHeight="1">
      <c r="A17" s="11"/>
      <c r="D17" s="44" t="s">
        <v>34</v>
      </c>
      <c r="V17" s="4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U17" s="4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</row>
    <row r="18" spans="1:102" s="30" customFormat="1" ht="20.1" customHeight="1">
      <c r="A18" s="11"/>
      <c r="D18" s="44" t="s">
        <v>35</v>
      </c>
      <c r="V18" s="4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U18" s="4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</row>
    <row r="19" spans="1:102" s="30" customFormat="1" ht="20.1" customHeight="1">
      <c r="A19" s="11"/>
      <c r="D19" s="44" t="s">
        <v>36</v>
      </c>
      <c r="V19" s="4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U19" s="4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</row>
    <row r="20" spans="1:102" s="30" customFormat="1" ht="20.1" customHeight="1">
      <c r="A20" s="11"/>
      <c r="D20" s="44" t="s">
        <v>37</v>
      </c>
      <c r="V20" s="4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U20" s="4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</row>
    <row r="21" spans="1:102" s="30" customFormat="1" ht="20.1" customHeight="1">
      <c r="A21" s="11"/>
      <c r="D21" s="44" t="s">
        <v>46</v>
      </c>
      <c r="V21" s="4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U21" s="4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</row>
    <row r="22" spans="1:118" s="16" customFormat="1" ht="20.1" customHeight="1">
      <c r="A22" s="11"/>
      <c r="B22" s="9"/>
      <c r="C22" s="30"/>
      <c r="D22" s="44" t="s">
        <v>45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4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30"/>
      <c r="BU22" s="4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30"/>
      <c r="CZ22" s="30"/>
      <c r="DA22" s="30"/>
      <c r="DB22" s="30"/>
      <c r="DC22" s="30"/>
      <c r="DD22" s="30"/>
      <c r="DE22" s="30"/>
      <c r="DF22" s="30"/>
      <c r="DH22" s="15"/>
      <c r="DI22" s="15"/>
      <c r="DL22" s="25"/>
      <c r="DM22" s="25"/>
      <c r="DN22" s="25"/>
    </row>
    <row r="23" spans="1:118" s="9" customFormat="1" ht="20.1" customHeight="1">
      <c r="A23" s="13"/>
      <c r="C23" s="30"/>
      <c r="D23" s="44" t="s">
        <v>44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30"/>
      <c r="BU23" s="4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DL23" s="24"/>
      <c r="DM23" s="24"/>
      <c r="DN23" s="24"/>
    </row>
    <row r="24" spans="1:118" s="5" customFormat="1" ht="20.1" customHeight="1">
      <c r="A24" s="11"/>
      <c r="B24" s="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9"/>
      <c r="DH24" s="9"/>
      <c r="DI24" s="9"/>
      <c r="DL24" s="23"/>
      <c r="DM24" s="23"/>
      <c r="DN24" s="23"/>
    </row>
    <row r="25" spans="1:118" s="16" customFormat="1" ht="20.1" customHeight="1">
      <c r="A25" s="11"/>
      <c r="B25" s="9"/>
      <c r="C25" s="50" t="s">
        <v>43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2"/>
      <c r="CZ25" s="45"/>
      <c r="DA25" s="45"/>
      <c r="DB25" s="45"/>
      <c r="DC25" s="45"/>
      <c r="DD25" s="45"/>
      <c r="DE25" s="45"/>
      <c r="DF25" s="45"/>
      <c r="DG25" s="30"/>
      <c r="DH25" s="15"/>
      <c r="DI25" s="15"/>
      <c r="DJ25" s="46">
        <v>3</v>
      </c>
      <c r="DL25" s="24">
        <f>SUM(VLOOKUP(DJ25,Ersättningar,3,FALSE)+VLOOKUP(DJ25,Ersättningar,8,FALSE))</f>
        <v>1.85</v>
      </c>
      <c r="DM25" s="29">
        <f>$BN25*VLOOKUP($DJ25,Ersättningar,3,FALSE)</f>
        <v>0</v>
      </c>
      <c r="DN25" s="29">
        <f>$BN25*VLOOKUP($DJ25,Ersättningar,8,FALSE)</f>
        <v>0</v>
      </c>
    </row>
    <row r="26" spans="1:118" s="5" customFormat="1" ht="20.1" customHeight="1">
      <c r="A26" s="11"/>
      <c r="B26" s="9"/>
      <c r="C26" s="53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5"/>
      <c r="CZ26" s="30"/>
      <c r="DA26" s="30"/>
      <c r="DB26" s="30"/>
      <c r="DC26" s="30"/>
      <c r="DD26" s="30"/>
      <c r="DE26" s="30"/>
      <c r="DF26" s="30"/>
      <c r="DG26" s="30"/>
      <c r="DH26" s="9"/>
      <c r="DI26" s="9"/>
      <c r="DL26" s="23"/>
      <c r="DM26" s="23"/>
      <c r="DN26" s="23"/>
    </row>
    <row r="27" spans="1:136" s="30" customFormat="1" ht="20.1" customHeight="1">
      <c r="A27" s="41"/>
      <c r="C27" s="56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8"/>
      <c r="DL27" s="42"/>
      <c r="DM27" s="42"/>
      <c r="DN27" s="42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</row>
    <row r="28" spans="1:136" s="30" customFormat="1" ht="20.1" customHeight="1">
      <c r="A28" s="41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8"/>
      <c r="DL28" s="42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</row>
    <row r="29" spans="1:136" s="30" customFormat="1" ht="20.1" customHeight="1">
      <c r="A29" s="41"/>
      <c r="C29" s="56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8"/>
      <c r="DL29" s="42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</row>
    <row r="30" spans="1:136" s="30" customFormat="1" ht="20.1" customHeight="1">
      <c r="A30" s="41"/>
      <c r="C30" s="59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1"/>
      <c r="DL30" s="42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</row>
    <row r="31" spans="1:136" s="30" customFormat="1" ht="20.1" customHeight="1">
      <c r="A31" s="41"/>
      <c r="DL31" s="42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</row>
    <row r="32" spans="1:136" s="30" customFormat="1" ht="20.1" customHeight="1">
      <c r="A32" s="41"/>
      <c r="C32" s="50" t="s">
        <v>42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2"/>
      <c r="DL32" s="42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</row>
    <row r="33" spans="1:136" s="30" customFormat="1" ht="20.1" customHeight="1">
      <c r="A33" s="41"/>
      <c r="C33" s="53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5"/>
      <c r="DL33" s="42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</row>
    <row r="34" spans="1:136" s="30" customFormat="1" ht="20.1" customHeight="1">
      <c r="A34" s="41"/>
      <c r="C34" s="56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8"/>
      <c r="DL34" s="42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</row>
    <row r="35" spans="1:136" s="30" customFormat="1" ht="20.1" customHeight="1">
      <c r="A35" s="41"/>
      <c r="C35" s="56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8"/>
      <c r="DL35" s="42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</row>
    <row r="36" spans="1:136" s="30" customFormat="1" ht="20.1" customHeight="1">
      <c r="A36" s="41"/>
      <c r="C36" s="56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8"/>
      <c r="DL36" s="42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</row>
    <row r="37" spans="1:103" s="30" customFormat="1" ht="20.1" customHeight="1">
      <c r="A37" s="41"/>
      <c r="C37" s="59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1"/>
    </row>
    <row r="38" spans="3:112" ht="15" customHeight="1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3:112" ht="20.1" customHeight="1">
      <c r="C39" s="7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7"/>
      <c r="W39" s="7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7"/>
      <c r="BV39" s="7"/>
      <c r="BW39" s="7"/>
      <c r="BX39" s="7"/>
      <c r="BY39" s="7"/>
      <c r="BZ39" s="7"/>
      <c r="CA39" s="7"/>
      <c r="CB39" s="7"/>
      <c r="CD39" s="7"/>
      <c r="CE39" s="7"/>
      <c r="CF39" s="7"/>
      <c r="CG39" s="7"/>
      <c r="CH39" s="7"/>
      <c r="CI39" s="7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7"/>
    </row>
    <row r="40" spans="3:112" ht="20.1" customHeight="1">
      <c r="C40" s="7"/>
      <c r="D40" s="27" t="s">
        <v>11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8"/>
      <c r="W40" s="28"/>
      <c r="X40" s="27" t="s">
        <v>31</v>
      </c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36"/>
      <c r="CY40" s="37"/>
      <c r="CZ40" s="37"/>
      <c r="DA40" s="37"/>
      <c r="DB40" s="37"/>
      <c r="DC40" s="37"/>
      <c r="DD40" s="37"/>
      <c r="DE40" s="37"/>
      <c r="DF40" s="37"/>
      <c r="DG40" s="37"/>
      <c r="DH40" s="7"/>
    </row>
    <row r="41" spans="3:112" ht="17.25" customHeight="1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8"/>
      <c r="W41" s="8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3:112" ht="17.25" customHeight="1">
      <c r="C42" s="40" t="s">
        <v>47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8"/>
      <c r="W42" s="8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3:112" ht="17.25" customHeight="1"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8"/>
      <c r="W43" s="8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="30" customFormat="1" ht="12.75" customHeight="1"/>
  </sheetData>
  <sheetProtection password="D563" sheet="1" objects="1" scenarios="1" selectLockedCells="1"/>
  <mergeCells count="31">
    <mergeCell ref="D8:V8"/>
    <mergeCell ref="D9:V9"/>
    <mergeCell ref="BV22:CX22"/>
    <mergeCell ref="BV23:CX23"/>
    <mergeCell ref="W18:BS18"/>
    <mergeCell ref="W19:BS19"/>
    <mergeCell ref="W20:BS20"/>
    <mergeCell ref="W8:BP8"/>
    <mergeCell ref="W9:BP9"/>
    <mergeCell ref="W16:BS16"/>
    <mergeCell ref="BV21:CX21"/>
    <mergeCell ref="D11:AR11"/>
    <mergeCell ref="AS11:CA11"/>
    <mergeCell ref="D13:CX13"/>
    <mergeCell ref="W21:BS21"/>
    <mergeCell ref="BV16:CX16"/>
    <mergeCell ref="D39:U39"/>
    <mergeCell ref="X39:BT39"/>
    <mergeCell ref="C32:CY32"/>
    <mergeCell ref="C33:CY37"/>
    <mergeCell ref="W22:BS22"/>
    <mergeCell ref="W23:BS23"/>
    <mergeCell ref="BV20:CX20"/>
    <mergeCell ref="BS9:CA9"/>
    <mergeCell ref="CB9:CX9"/>
    <mergeCell ref="C25:CY25"/>
    <mergeCell ref="C26:CY30"/>
    <mergeCell ref="W17:BS17"/>
    <mergeCell ref="BV17:CX17"/>
    <mergeCell ref="BV18:CX18"/>
    <mergeCell ref="BV19:CX19"/>
  </mergeCells>
  <printOptions horizontalCentered="1"/>
  <pageMargins left="0.7874015748031497" right="0.7874015748031497" top="0.5905511811023623" bottom="0.3937007874015748" header="0.5118110236220472" footer="0.5118110236220472"/>
  <pageSetup blackAndWhite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"/>
  <sheetViews>
    <sheetView workbookViewId="0" topLeftCell="A1"/>
  </sheetViews>
  <sheetFormatPr defaultColWidth="9.140625" defaultRowHeight="12" zeroHeight="1"/>
  <cols>
    <col min="1" max="1" width="5.28125" style="19" bestFit="1" customWidth="1"/>
    <col min="2" max="2" width="34.8515625" style="19" bestFit="1" customWidth="1"/>
    <col min="3" max="6" width="8.00390625" style="31" customWidth="1"/>
    <col min="7" max="7" width="0.9921875" style="31" customWidth="1"/>
    <col min="8" max="11" width="8.00390625" style="31" customWidth="1"/>
    <col min="12" max="16384" width="9.140625" style="19" customWidth="1"/>
  </cols>
  <sheetData>
    <row r="1" spans="1:11" ht="12">
      <c r="A1" s="20" t="s">
        <v>24</v>
      </c>
      <c r="C1" s="32" t="s">
        <v>19</v>
      </c>
      <c r="D1" s="32"/>
      <c r="E1" s="32"/>
      <c r="F1" s="32"/>
      <c r="G1" s="33"/>
      <c r="H1" s="32" t="s">
        <v>20</v>
      </c>
      <c r="I1" s="32"/>
      <c r="J1" s="32"/>
      <c r="K1" s="32"/>
    </row>
    <row r="2" spans="1:11" s="20" customFormat="1" ht="24" customHeight="1">
      <c r="A2" s="20" t="s">
        <v>14</v>
      </c>
      <c r="B2" s="20" t="s">
        <v>13</v>
      </c>
      <c r="C2" s="34" t="s">
        <v>22</v>
      </c>
      <c r="D2" s="34" t="s">
        <v>15</v>
      </c>
      <c r="E2" s="34" t="s">
        <v>16</v>
      </c>
      <c r="F2" s="34" t="s">
        <v>17</v>
      </c>
      <c r="G2" s="34"/>
      <c r="H2" s="34" t="s">
        <v>22</v>
      </c>
      <c r="I2" s="34" t="s">
        <v>15</v>
      </c>
      <c r="J2" s="34" t="s">
        <v>16</v>
      </c>
      <c r="K2" s="34" t="s">
        <v>17</v>
      </c>
    </row>
    <row r="3" spans="1:11" ht="12">
      <c r="A3" s="19">
        <v>1</v>
      </c>
      <c r="B3" s="35" t="s">
        <v>26</v>
      </c>
      <c r="C3" s="31">
        <v>0</v>
      </c>
      <c r="D3" s="31">
        <v>0</v>
      </c>
      <c r="E3" s="31">
        <v>0</v>
      </c>
      <c r="F3" s="31">
        <v>0</v>
      </c>
      <c r="H3" s="31">
        <v>0</v>
      </c>
      <c r="I3" s="31">
        <v>0</v>
      </c>
      <c r="J3" s="31">
        <v>0</v>
      </c>
      <c r="K3" s="31">
        <v>0</v>
      </c>
    </row>
    <row r="4" spans="1:11" ht="12">
      <c r="A4" s="19">
        <v>2</v>
      </c>
      <c r="B4" s="19" t="s">
        <v>25</v>
      </c>
      <c r="C4" s="31">
        <v>0</v>
      </c>
      <c r="D4" s="31">
        <v>0</v>
      </c>
      <c r="E4" s="31">
        <v>0</v>
      </c>
      <c r="F4" s="31">
        <v>0</v>
      </c>
      <c r="H4" s="31">
        <v>0</v>
      </c>
      <c r="I4" s="31">
        <v>0</v>
      </c>
      <c r="J4" s="31">
        <v>0</v>
      </c>
      <c r="K4" s="31">
        <v>0</v>
      </c>
    </row>
    <row r="5" spans="1:11" ht="12">
      <c r="A5" s="19">
        <v>3</v>
      </c>
      <c r="B5" s="19" t="str">
        <f>"Km-ersättning – ideell ("&amp;TEXT(SUM(C5,H5),"0,00")&amp;" kr/km)"</f>
        <v>Km-ersättning – ideell (1,85 kr/km)</v>
      </c>
      <c r="C5" s="31">
        <v>1.85</v>
      </c>
      <c r="D5" s="31">
        <v>0</v>
      </c>
      <c r="E5" s="31">
        <v>0</v>
      </c>
      <c r="F5" s="31">
        <v>0</v>
      </c>
      <c r="H5" s="31">
        <v>0</v>
      </c>
      <c r="I5" s="31">
        <v>0</v>
      </c>
      <c r="J5" s="31">
        <v>0</v>
      </c>
      <c r="K5" s="31">
        <v>0</v>
      </c>
    </row>
    <row r="6" ht="39" customHeight="1"/>
    <row r="7" spans="1:11" s="20" customFormat="1" ht="12">
      <c r="A7" s="20" t="s">
        <v>23</v>
      </c>
      <c r="C7" s="32" t="s">
        <v>19</v>
      </c>
      <c r="D7" s="32"/>
      <c r="E7" s="32"/>
      <c r="F7" s="32"/>
      <c r="G7" s="33"/>
      <c r="H7" s="32" t="s">
        <v>20</v>
      </c>
      <c r="I7" s="32"/>
      <c r="J7" s="32"/>
      <c r="K7" s="32"/>
    </row>
    <row r="8" spans="1:11" s="20" customFormat="1" ht="24" customHeight="1">
      <c r="A8" s="20" t="s">
        <v>14</v>
      </c>
      <c r="B8" s="20" t="s">
        <v>13</v>
      </c>
      <c r="C8" s="34" t="s">
        <v>22</v>
      </c>
      <c r="D8" s="34" t="s">
        <v>15</v>
      </c>
      <c r="E8" s="34" t="s">
        <v>16</v>
      </c>
      <c r="F8" s="34" t="s">
        <v>17</v>
      </c>
      <c r="G8" s="34"/>
      <c r="H8" s="34" t="s">
        <v>22</v>
      </c>
      <c r="I8" s="34" t="s">
        <v>15</v>
      </c>
      <c r="J8" s="34" t="s">
        <v>16</v>
      </c>
      <c r="K8" s="34" t="s">
        <v>17</v>
      </c>
    </row>
    <row r="9" ht="12"/>
    <row r="10" ht="12"/>
    <row r="11" ht="12"/>
    <row r="12" ht="12"/>
    <row r="13" ht="12"/>
    <row r="14" ht="12"/>
    <row r="15" ht="12"/>
    <row r="16" ht="12"/>
    <row r="17" ht="12" hidden="1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5"/>
  <sheetViews>
    <sheetView workbookViewId="0" topLeftCell="A1">
      <selection activeCell="B15" sqref="A1:B15"/>
    </sheetView>
  </sheetViews>
  <sheetFormatPr defaultColWidth="0" defaultRowHeight="12" zeroHeight="1"/>
  <cols>
    <col min="1" max="1" width="21.421875" style="2" customWidth="1"/>
    <col min="2" max="2" width="69.140625" style="1" customWidth="1"/>
    <col min="3" max="3" width="2.140625" style="0" hidden="1" customWidth="1"/>
    <col min="4" max="4" width="15.7109375" style="0" hidden="1" customWidth="1"/>
    <col min="5" max="5" width="33.57421875" style="0" hidden="1" customWidth="1"/>
  </cols>
  <sheetData>
    <row r="1" ht="22.8">
      <c r="A1" s="3" t="s">
        <v>2</v>
      </c>
    </row>
    <row r="2" ht="12"/>
    <row r="3" spans="1:2" ht="12">
      <c r="A3" s="2" t="s">
        <v>8</v>
      </c>
      <c r="B3" s="39" t="s">
        <v>38</v>
      </c>
    </row>
    <row r="4" spans="1:2" ht="12">
      <c r="A4" s="2" t="s">
        <v>12</v>
      </c>
      <c r="B4" s="1">
        <v>16</v>
      </c>
    </row>
    <row r="5" ht="12"/>
    <row r="6" spans="1:2" ht="12">
      <c r="A6" s="2" t="s">
        <v>1</v>
      </c>
      <c r="B6" s="1" t="s">
        <v>29</v>
      </c>
    </row>
    <row r="7" spans="1:2" ht="12">
      <c r="A7" s="2" t="s">
        <v>0</v>
      </c>
      <c r="B7" s="1" t="s">
        <v>27</v>
      </c>
    </row>
    <row r="8" spans="1:2" ht="12">
      <c r="A8" s="2" t="s">
        <v>3</v>
      </c>
      <c r="B8" s="1" t="s">
        <v>28</v>
      </c>
    </row>
    <row r="9" spans="1:2" ht="12">
      <c r="A9" s="2" t="s">
        <v>4</v>
      </c>
      <c r="B9" s="1" t="s">
        <v>21</v>
      </c>
    </row>
    <row r="10" spans="1:2" ht="12">
      <c r="A10" s="2" t="s">
        <v>7</v>
      </c>
      <c r="B10" s="1" t="s">
        <v>30</v>
      </c>
    </row>
    <row r="11" spans="1:2" ht="12">
      <c r="A11" s="2" t="s">
        <v>9</v>
      </c>
      <c r="B11" s="1">
        <v>999</v>
      </c>
    </row>
    <row r="12" spans="1:2" ht="12">
      <c r="A12" s="2" t="s">
        <v>10</v>
      </c>
      <c r="B12" s="1">
        <v>4</v>
      </c>
    </row>
    <row r="13" ht="12"/>
    <row r="14" spans="1:2" ht="12">
      <c r="A14" s="2" t="s">
        <v>5</v>
      </c>
      <c r="B14" s="1" t="str">
        <f>TEXT(LEFT(B11,3),"000")&amp;TEXT(B12,"0")&amp;TEXT(B4,"000")</f>
        <v>9994016</v>
      </c>
    </row>
    <row r="15" ht="12">
      <c r="A15" s="2" t="s">
        <v>6</v>
      </c>
    </row>
    <row r="16" ht="12"/>
    <row r="17" ht="12" hidden="1"/>
    <row r="18" ht="12" hidden="1"/>
    <row r="19" ht="12" hidden="1"/>
    <row r="20" ht="12" hidden="1"/>
    <row r="21" ht="12" hidden="1"/>
    <row r="22" ht="12" hidden="1"/>
    <row r="23" ht="12" hidden="1"/>
    <row r="24" ht="12" hidden="1"/>
    <row r="25" ht="12" hidden="1"/>
    <row r="26" ht="12" hidden="1"/>
    <row r="27" ht="12" hidden="1"/>
    <row r="28" ht="12" hidden="1"/>
    <row r="29" ht="12" hidden="1"/>
    <row r="30" ht="12" hidden="1"/>
    <row r="31" ht="12" hidden="1"/>
    <row r="32" ht="12" hidden="1"/>
  </sheetData>
  <printOptions/>
  <pageMargins left="0.75" right="0.75" top="1" bottom="1" header="0.5" footer="0.5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SharedContentType xmlns="Microsoft.SharePoint.Taxonomy.ContentTypeSync" SourceId="2755ed7e-b8b0-4db7-8554-0bbf8ab3ed84" ContentTypeId="0x01010000B05360F4EA6741832DB777FFA95324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d" ma:contentTypeID="0x01010000B05360F4EA6741832DB777FFA9532400538353D30054AC47ABB4AB09AF60777C" ma:contentTypeVersion="5" ma:contentTypeDescription="Create a new document." ma:contentTypeScope="" ma:versionID="4906e8be3dec4ff7ca55de17afde97c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9dfec467883770924ef32e272e8ce4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CAE617-1D5F-4BC0-BD2A-CFC88D745D65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3BCF8408-3633-49CA-A816-855AF4DA44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6D0CA57-D71E-4327-9B45-835244E539A3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F06AFE5-106B-4DF5-B3B2-737A44E131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SOBERNET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Anneli Simu Gunnarsson</dc:creator>
  <cp:keywords/>
  <dc:description/>
  <cp:lastModifiedBy>Anneli Simu Gunnarsson</cp:lastModifiedBy>
  <cp:lastPrinted>2008-02-01T22:09:26Z</cp:lastPrinted>
  <dcterms:created xsi:type="dcterms:W3CDTF">2005-05-04T19:43:28Z</dcterms:created>
  <dcterms:modified xsi:type="dcterms:W3CDTF">2019-12-06T12:40:29Z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0x01010000B05360F4EA6741832DB777FFA9532400538353D30054AC47ABB4AB09AF60777C</vt:lpwstr>
  </property>
</Properties>
</file>